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ilpucvcl.sharepoint.com/sites/ParksTech/Shared Documents/ParksTech/Rüpü/DATOS Y ANALITICA/"/>
    </mc:Choice>
  </mc:AlternateContent>
  <xr:revisionPtr revIDLastSave="1" documentId="13_ncr:1_{62C93F44-6DEF-458F-911A-B589CB97A70E}" xr6:coauthVersionLast="47" xr6:coauthVersionMax="47" xr10:uidLastSave="{358AF015-0127-4A40-9B44-F5316687E8C7}"/>
  <bookViews>
    <workbookView xWindow="-108" yWindow="-108" windowWidth="23256" windowHeight="13896" tabRatio="738" firstSheet="1" activeTab="6" xr2:uid="{00000000-000D-0000-FFFF-FFFF00000000}"/>
  </bookViews>
  <sheets>
    <sheet name="Estadistica Anual 2013-2025" sheetId="3" r:id="rId1"/>
    <sheet name="Estadística Sector 2017-2025" sheetId="4" r:id="rId2"/>
    <sheet name="MENSUAL 2022" sheetId="7" r:id="rId3"/>
    <sheet name="MENSUAL 2023" sheetId="6" r:id="rId4"/>
    <sheet name="MENSUAL 2024" sheetId="5" r:id="rId5"/>
    <sheet name="MENSUAL 2025" sheetId="9" r:id="rId6"/>
    <sheet name="FATALES graves 1993-2025" sheetId="8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5" l="1"/>
  <c r="F28" i="9"/>
  <c r="O7" i="3" l="1"/>
  <c r="K28" i="9" l="1"/>
  <c r="J28" i="9"/>
  <c r="I28" i="9"/>
  <c r="H28" i="9"/>
  <c r="G28" i="9"/>
  <c r="E28" i="9"/>
  <c r="D26" i="9"/>
  <c r="C26" i="9"/>
  <c r="D24" i="9"/>
  <c r="C24" i="9"/>
  <c r="D22" i="9"/>
  <c r="C22" i="9"/>
  <c r="D20" i="9"/>
  <c r="C20" i="9"/>
  <c r="D18" i="9"/>
  <c r="C18" i="9"/>
  <c r="D16" i="9"/>
  <c r="C16" i="9"/>
  <c r="D14" i="9"/>
  <c r="C14" i="9"/>
  <c r="D12" i="9"/>
  <c r="C12" i="9"/>
  <c r="D10" i="9"/>
  <c r="C10" i="9"/>
  <c r="D8" i="9"/>
  <c r="C8" i="9"/>
  <c r="D6" i="9"/>
  <c r="C6" i="9"/>
  <c r="D4" i="9"/>
  <c r="C4" i="9"/>
  <c r="N7" i="3"/>
  <c r="C28" i="9" l="1"/>
  <c r="D28" i="9"/>
  <c r="K28" i="7"/>
  <c r="J28" i="7"/>
  <c r="I28" i="7"/>
  <c r="H28" i="7"/>
  <c r="G28" i="7"/>
  <c r="E28" i="7"/>
  <c r="D26" i="7"/>
  <c r="C26" i="7"/>
  <c r="D24" i="7"/>
  <c r="C24" i="7"/>
  <c r="D22" i="7"/>
  <c r="C22" i="7"/>
  <c r="D20" i="7"/>
  <c r="C20" i="7"/>
  <c r="D18" i="7"/>
  <c r="C18" i="7"/>
  <c r="D16" i="7"/>
  <c r="C16" i="7"/>
  <c r="D14" i="7"/>
  <c r="C14" i="7"/>
  <c r="D12" i="7"/>
  <c r="C12" i="7"/>
  <c r="D10" i="7"/>
  <c r="C10" i="7"/>
  <c r="D8" i="7"/>
  <c r="C8" i="7"/>
  <c r="D6" i="7"/>
  <c r="C6" i="7"/>
  <c r="D4" i="7"/>
  <c r="C4" i="7"/>
  <c r="K28" i="6"/>
  <c r="J28" i="6"/>
  <c r="I28" i="6"/>
  <c r="H28" i="6"/>
  <c r="G28" i="6"/>
  <c r="E28" i="6"/>
  <c r="D26" i="6"/>
  <c r="C26" i="6"/>
  <c r="D24" i="6"/>
  <c r="C24" i="6"/>
  <c r="D22" i="6"/>
  <c r="C22" i="6"/>
  <c r="D20" i="6"/>
  <c r="C20" i="6"/>
  <c r="D18" i="6"/>
  <c r="C18" i="6"/>
  <c r="D16" i="6"/>
  <c r="C16" i="6"/>
  <c r="D14" i="6"/>
  <c r="C14" i="6"/>
  <c r="D12" i="6"/>
  <c r="C12" i="6"/>
  <c r="D10" i="6"/>
  <c r="C10" i="6"/>
  <c r="D8" i="6"/>
  <c r="C8" i="6"/>
  <c r="D6" i="6"/>
  <c r="C6" i="6"/>
  <c r="D4" i="6"/>
  <c r="C4" i="6"/>
  <c r="C16" i="4"/>
  <c r="D16" i="4"/>
  <c r="C18" i="4"/>
  <c r="D18" i="4"/>
  <c r="M7" i="3"/>
  <c r="C28" i="7" l="1"/>
  <c r="D28" i="7"/>
  <c r="D28" i="6"/>
  <c r="C28" i="6"/>
  <c r="H28" i="5"/>
  <c r="I28" i="5"/>
  <c r="J28" i="5"/>
  <c r="K28" i="5"/>
  <c r="E28" i="5"/>
  <c r="G28" i="5"/>
  <c r="D6" i="5" l="1"/>
  <c r="C8" i="5"/>
  <c r="D8" i="5"/>
  <c r="C10" i="5"/>
  <c r="D10" i="5"/>
  <c r="C12" i="5"/>
  <c r="D12" i="5"/>
  <c r="C14" i="5"/>
  <c r="D14" i="5"/>
  <c r="C16" i="5"/>
  <c r="D16" i="5"/>
  <c r="C18" i="5"/>
  <c r="D18" i="5"/>
  <c r="C20" i="5"/>
  <c r="D20" i="5"/>
  <c r="C22" i="5"/>
  <c r="D22" i="5"/>
  <c r="C24" i="5"/>
  <c r="D24" i="5"/>
  <c r="C26" i="5"/>
  <c r="D26" i="5"/>
  <c r="D4" i="5"/>
  <c r="C4" i="5"/>
  <c r="C14" i="4"/>
  <c r="D14" i="4"/>
  <c r="D6" i="4"/>
  <c r="D8" i="4"/>
  <c r="D10" i="4"/>
  <c r="D12" i="4"/>
  <c r="D4" i="4"/>
  <c r="C6" i="4"/>
  <c r="C8" i="4"/>
  <c r="C10" i="4"/>
  <c r="C12" i="4"/>
  <c r="C4" i="4"/>
  <c r="L7" i="3"/>
  <c r="D28" i="5" l="1"/>
  <c r="C28" i="5"/>
  <c r="K7" i="3"/>
  <c r="J7" i="3"/>
  <c r="I7" i="3"/>
  <c r="H7" i="3"/>
  <c r="G7" i="3"/>
  <c r="F7" i="3"/>
  <c r="E7" i="3"/>
  <c r="D7" i="3"/>
  <c r="C7" i="3"/>
</calcChain>
</file>

<file path=xl/sharedStrings.xml><?xml version="1.0" encoding="utf-8"?>
<sst xmlns="http://schemas.openxmlformats.org/spreadsheetml/2006/main" count="359" uniqueCount="120">
  <si>
    <r>
      <rPr>
        <b/>
        <u/>
        <sz val="14"/>
        <color rgb="FF000000"/>
        <rFont val="Cambria"/>
        <family val="1"/>
        <scheme val="major"/>
      </rPr>
      <t>PARQUE NACIONAL LA CAMPANA</t>
    </r>
    <r>
      <rPr>
        <b/>
        <sz val="14"/>
        <color rgb="FF000000"/>
        <rFont val="Cambria"/>
        <family val="1"/>
        <scheme val="major"/>
      </rPr>
      <t xml:space="preserve"> </t>
    </r>
  </si>
  <si>
    <t>Registro Accidentes y Extravios año 2013 - 2025</t>
  </si>
  <si>
    <t>ACCIDENTES</t>
  </si>
  <si>
    <t>EXTRAVIOS</t>
  </si>
  <si>
    <t>TOTAL EVENTOS</t>
  </si>
  <si>
    <t>1 fallecido</t>
  </si>
  <si>
    <t>1 Fallecido</t>
  </si>
  <si>
    <t xml:space="preserve">TOTAL PARQUE </t>
  </si>
  <si>
    <t>GRANIZO</t>
  </si>
  <si>
    <t xml:space="preserve">CAJON GRANDE </t>
  </si>
  <si>
    <t xml:space="preserve">PALMAS OCOA </t>
  </si>
  <si>
    <t>Año</t>
  </si>
  <si>
    <t xml:space="preserve">ACCIDENTES </t>
  </si>
  <si>
    <t>FALLECIDOS</t>
  </si>
  <si>
    <t>A MAYO-2025</t>
  </si>
  <si>
    <t>Año 2024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</si>
  <si>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</si>
  <si>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</si>
  <si>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</si>
  <si>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</si>
  <si>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</si>
  <si>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</si>
  <si>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</si>
  <si>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</si>
  <si>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</si>
  <si>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</si>
  <si>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</si>
  <si>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</si>
  <si>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Año 2025</t>
  </si>
  <si>
    <t>UNIDAD DE GESTIÓN</t>
  </si>
  <si>
    <t>PATRIMONIO SILVESTRE</t>
  </si>
  <si>
    <t>REGIÓN DE VALPARAÍSO</t>
  </si>
  <si>
    <t xml:space="preserve">                                                                                                      AREAS SILVESTRES PROTEGIDAS</t>
  </si>
  <si>
    <t xml:space="preserve">                                                                                                 ESTADÍSTICA ACCIDENTES VISITANTES</t>
  </si>
  <si>
    <t xml:space="preserve">                                                                                                             PERÍODO   1992  -  2009</t>
  </si>
  <si>
    <t>PARQUE NACIONAL LA CAMPANA</t>
  </si>
  <si>
    <t xml:space="preserve">          CONTROL ADMINISTRATIVO</t>
  </si>
  <si>
    <t xml:space="preserve">        Actividad autorizada por CONAF</t>
  </si>
  <si>
    <t>Sector</t>
  </si>
  <si>
    <t>Condiciones</t>
  </si>
  <si>
    <t>Estación</t>
  </si>
  <si>
    <t xml:space="preserve">Resultado </t>
  </si>
  <si>
    <t>Actividad</t>
  </si>
  <si>
    <t xml:space="preserve">Nº personas </t>
  </si>
  <si>
    <t xml:space="preserve">                     SI</t>
  </si>
  <si>
    <t>NO</t>
  </si>
  <si>
    <t>del ASP</t>
  </si>
  <si>
    <t>inseguras</t>
  </si>
  <si>
    <t>accidente</t>
  </si>
  <si>
    <t xml:space="preserve">del año </t>
  </si>
  <si>
    <t>del accidente</t>
  </si>
  <si>
    <t>que generó</t>
  </si>
  <si>
    <t>involucradas</t>
  </si>
  <si>
    <t>Cumplieron normas</t>
  </si>
  <si>
    <t xml:space="preserve">No cumplieron </t>
  </si>
  <si>
    <t>el accidente</t>
  </si>
  <si>
    <t>y/o advertencias</t>
  </si>
  <si>
    <t>normas y/o adver-</t>
  </si>
  <si>
    <t>de peligro</t>
  </si>
  <si>
    <t>tencias de peligro</t>
  </si>
  <si>
    <t>Ocoa (La Cascada)</t>
  </si>
  <si>
    <t>Suelo resbaladizo</t>
  </si>
  <si>
    <t>Verano</t>
  </si>
  <si>
    <t>1 Muerto</t>
  </si>
  <si>
    <t>Acercamiento a la</t>
  </si>
  <si>
    <t>x</t>
  </si>
  <si>
    <t>orilla de la cascada</t>
  </si>
  <si>
    <t>Granizo (Cerro Los</t>
  </si>
  <si>
    <t>No hay</t>
  </si>
  <si>
    <t>1 muerto</t>
  </si>
  <si>
    <t>Caminata (ataque</t>
  </si>
  <si>
    <t>Penitentes)</t>
  </si>
  <si>
    <t>cardiaco)</t>
  </si>
  <si>
    <t>Granizo (Rutas de</t>
  </si>
  <si>
    <t>Fuerte pendiente</t>
  </si>
  <si>
    <t>Escalada en roca</t>
  </si>
  <si>
    <t>escaladas)</t>
  </si>
  <si>
    <t>sin equipo</t>
  </si>
  <si>
    <t>Granizo</t>
  </si>
  <si>
    <t>Terreno irregular</t>
  </si>
  <si>
    <t>1 herido leve</t>
  </si>
  <si>
    <t>Caminata</t>
  </si>
  <si>
    <t>Ocoa    (Sitios</t>
  </si>
  <si>
    <t>Escape de gas</t>
  </si>
  <si>
    <t>1 herido grave</t>
  </si>
  <si>
    <t>Merienda</t>
  </si>
  <si>
    <t xml:space="preserve">   merienda)</t>
  </si>
  <si>
    <t>(Cocinilla)</t>
  </si>
  <si>
    <t>Otoño</t>
  </si>
  <si>
    <t>Ocoa</t>
  </si>
  <si>
    <t>Caida por ebriedad</t>
  </si>
  <si>
    <t>Ocoa (camino</t>
  </si>
  <si>
    <t>Mountain-Bike a</t>
  </si>
  <si>
    <t xml:space="preserve">  vehicular)</t>
  </si>
  <si>
    <t>alta velocidad</t>
  </si>
  <si>
    <t xml:space="preserve">Ocoa </t>
  </si>
  <si>
    <t>Primavera</t>
  </si>
  <si>
    <t>Invierno</t>
  </si>
  <si>
    <t>Escalada libre</t>
  </si>
  <si>
    <t>sin autorización</t>
  </si>
  <si>
    <t>Ocoa   (camino</t>
  </si>
  <si>
    <t>Mountain-Bike</t>
  </si>
  <si>
    <t xml:space="preserve">   vehicular)</t>
  </si>
  <si>
    <t>a alta velocidad</t>
  </si>
  <si>
    <t>Excursión</t>
  </si>
  <si>
    <t>Escalamiento</t>
  </si>
  <si>
    <t>Cajón Grande</t>
  </si>
  <si>
    <t xml:space="preserve">Escape gas butano </t>
  </si>
  <si>
    <t>1 Herido grave</t>
  </si>
  <si>
    <t xml:space="preserve">Manipulación de </t>
  </si>
  <si>
    <t>de cocinilla</t>
  </si>
  <si>
    <t>cocinilla</t>
  </si>
  <si>
    <t>1 Herido leve</t>
  </si>
  <si>
    <t>Senderismo</t>
  </si>
  <si>
    <t>Campamento</t>
  </si>
  <si>
    <t>Mountain bike a</t>
  </si>
  <si>
    <t>Pared escalada</t>
  </si>
  <si>
    <t>sobreesfuerzo fisico</t>
  </si>
  <si>
    <t>primavera</t>
  </si>
  <si>
    <t>verano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</si>
</sst>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4"/>
      <color rgb="FF000000"/>
      <name val="Cambria"/>
      <family val="1"/>
      <scheme val="major"/>
    </font>
    <font>
      <sz val="14"/>
      <color rgb="FF000000"/>
      <name val="Cambria"/>
      <family val="1"/>
      <scheme val="major"/>
    </font>
    <font>
      <sz val="14"/>
      <name val="Cambria"/>
      <family val="1"/>
      <scheme val="major"/>
    </font>
    <font>
      <b/>
      <u/>
      <sz val="14"/>
      <color rgb="FF000000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4"/>
      <color theme="1"/>
      <name val="Cambria"/>
      <family val="1"/>
      <scheme val="major"/>
    </font>
    <font>
      <b/>
      <sz val="16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indexed="18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4"/>
      <color rgb="FFFF0000"/>
      <name val="Cambria"/>
      <family val="1"/>
      <scheme val="major"/>
    </font>
    <font>
      <b/>
      <sz val="14"/>
      <name val="Cambria"/>
      <family val="1"/>
      <scheme val="maj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2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center" vertical="center" wrapText="1" readingOrder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 readingOrder="1"/>
    </xf>
    <xf numFmtId="0" fontId="1" fillId="2" borderId="12" xfId="0" applyFont="1" applyFill="1" applyBorder="1" applyAlignment="1">
      <alignment horizontal="center" vertical="center" wrapText="1" readingOrder="1"/>
    </xf>
    <xf numFmtId="0" fontId="5" fillId="2" borderId="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 readingOrder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5" borderId="3" xfId="0" applyFont="1" applyFill="1" applyBorder="1"/>
    <xf numFmtId="0" fontId="8" fillId="5" borderId="4" xfId="0" applyFont="1" applyFill="1" applyBorder="1"/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8" fillId="5" borderId="34" xfId="0" applyFont="1" applyFill="1" applyBorder="1"/>
    <xf numFmtId="0" fontId="8" fillId="5" borderId="0" xfId="0" applyFont="1" applyFill="1"/>
    <xf numFmtId="0" fontId="8" fillId="5" borderId="0" xfId="0" applyFont="1" applyFill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9" fillId="5" borderId="11" xfId="0" applyFont="1" applyFill="1" applyBorder="1"/>
    <xf numFmtId="0" fontId="0" fillId="5" borderId="10" xfId="0" applyFill="1" applyBorder="1"/>
    <xf numFmtId="0" fontId="0" fillId="5" borderId="10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6" borderId="3" xfId="0" applyFill="1" applyBorder="1"/>
    <xf numFmtId="0" fontId="0" fillId="6" borderId="13" xfId="0" applyFill="1" applyBorder="1"/>
    <xf numFmtId="0" fontId="0" fillId="6" borderId="4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8" fillId="6" borderId="8" xfId="0" applyFont="1" applyFill="1" applyBorder="1" applyAlignment="1">
      <alignment horizontal="center"/>
    </xf>
    <xf numFmtId="0" fontId="0" fillId="6" borderId="35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34" xfId="0" applyFill="1" applyBorder="1"/>
    <xf numFmtId="0" fontId="0" fillId="6" borderId="14" xfId="0" applyFill="1" applyBorder="1"/>
    <xf numFmtId="0" fontId="0" fillId="6" borderId="0" xfId="0" applyFill="1" applyAlignment="1">
      <alignment horizontal="center"/>
    </xf>
    <xf numFmtId="0" fontId="0" fillId="6" borderId="14" xfId="0" applyFill="1" applyBorder="1" applyAlignment="1">
      <alignment horizontal="center"/>
    </xf>
    <xf numFmtId="0" fontId="8" fillId="6" borderId="11" xfId="0" applyFont="1" applyFill="1" applyBorder="1" applyAlignment="1">
      <alignment horizontal="left"/>
    </xf>
    <xf numFmtId="0" fontId="0" fillId="6" borderId="10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34" xfId="0" applyFill="1" applyBorder="1" applyAlignment="1">
      <alignment horizontal="center"/>
    </xf>
    <xf numFmtId="0" fontId="8" fillId="6" borderId="13" xfId="0" applyFont="1" applyFill="1" applyBorder="1" applyAlignment="1">
      <alignment horizontal="center"/>
    </xf>
    <xf numFmtId="0" fontId="10" fillId="6" borderId="13" xfId="0" applyFont="1" applyFill="1" applyBorder="1" applyAlignment="1">
      <alignment horizontal="center"/>
    </xf>
    <xf numFmtId="0" fontId="10" fillId="6" borderId="3" xfId="0" applyFont="1" applyFill="1" applyBorder="1" applyAlignment="1">
      <alignment horizontal="center"/>
    </xf>
    <xf numFmtId="0" fontId="10" fillId="6" borderId="14" xfId="0" applyFont="1" applyFill="1" applyBorder="1" applyAlignment="1">
      <alignment horizontal="center"/>
    </xf>
    <xf numFmtId="0" fontId="10" fillId="6" borderId="34" xfId="0" applyFont="1" applyFill="1" applyBorder="1" applyAlignment="1">
      <alignment horizontal="center"/>
    </xf>
    <xf numFmtId="0" fontId="0" fillId="6" borderId="11" xfId="0" applyFill="1" applyBorder="1"/>
    <xf numFmtId="0" fontId="0" fillId="6" borderId="15" xfId="0" applyFill="1" applyBorder="1"/>
    <xf numFmtId="0" fontId="0" fillId="6" borderId="15" xfId="0" applyFill="1" applyBorder="1" applyAlignment="1">
      <alignment horizontal="center"/>
    </xf>
    <xf numFmtId="0" fontId="10" fillId="6" borderId="15" xfId="0" applyFont="1" applyFill="1" applyBorder="1" applyAlignment="1">
      <alignment horizontal="center"/>
    </xf>
    <xf numFmtId="0" fontId="10" fillId="6" borderId="11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36" xfId="0" applyFill="1" applyBorder="1"/>
    <xf numFmtId="0" fontId="0" fillId="6" borderId="37" xfId="0" applyFill="1" applyBorder="1"/>
    <xf numFmtId="0" fontId="0" fillId="6" borderId="38" xfId="0" applyFill="1" applyBorder="1" applyAlignment="1">
      <alignment horizontal="center"/>
    </xf>
    <xf numFmtId="0" fontId="0" fillId="6" borderId="37" xfId="0" applyFill="1" applyBorder="1" applyAlignment="1">
      <alignment horizontal="center"/>
    </xf>
    <xf numFmtId="0" fontId="11" fillId="6" borderId="38" xfId="0" applyFont="1" applyFill="1" applyBorder="1" applyAlignment="1">
      <alignment horizontal="center"/>
    </xf>
    <xf numFmtId="0" fontId="0" fillId="6" borderId="36" xfId="0" applyFill="1" applyBorder="1" applyAlignment="1">
      <alignment horizontal="center"/>
    </xf>
    <xf numFmtId="0" fontId="0" fillId="6" borderId="39" xfId="0" applyFill="1" applyBorder="1" applyAlignment="1">
      <alignment horizontal="center"/>
    </xf>
    <xf numFmtId="0" fontId="0" fillId="6" borderId="40" xfId="0" applyFill="1" applyBorder="1"/>
    <xf numFmtId="0" fontId="0" fillId="6" borderId="41" xfId="0" applyFill="1" applyBorder="1"/>
    <xf numFmtId="0" fontId="0" fillId="6" borderId="42" xfId="0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6" borderId="43" xfId="0" applyFill="1" applyBorder="1" applyAlignment="1">
      <alignment horizontal="center"/>
    </xf>
    <xf numFmtId="0" fontId="11" fillId="6" borderId="0" xfId="0" applyFont="1" applyFill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11" fillId="6" borderId="4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wrapText="1" readingOrder="1"/>
    </xf>
    <xf numFmtId="0" fontId="1" fillId="4" borderId="1" xfId="0" applyFont="1" applyFill="1" applyBorder="1" applyAlignment="1">
      <alignment horizontal="center" vertical="center" wrapText="1" readingOrder="1"/>
    </xf>
    <xf numFmtId="0" fontId="2" fillId="0" borderId="46" xfId="0" applyFont="1" applyBorder="1" applyAlignment="1">
      <alignment horizontal="center" vertical="center" wrapText="1" readingOrder="1"/>
    </xf>
    <xf numFmtId="0" fontId="3" fillId="0" borderId="47" xfId="0" applyFont="1" applyBorder="1" applyAlignment="1">
      <alignment horizontal="center" vertical="center" wrapText="1"/>
    </xf>
    <xf numFmtId="0" fontId="1" fillId="4" borderId="47" xfId="0" applyFont="1" applyFill="1" applyBorder="1" applyAlignment="1">
      <alignment horizontal="center" vertical="center" wrapText="1" readingOrder="1"/>
    </xf>
    <xf numFmtId="0" fontId="0" fillId="0" borderId="15" xfId="0" applyBorder="1"/>
    <xf numFmtId="0" fontId="0" fillId="0" borderId="7" xfId="0" applyBorder="1"/>
    <xf numFmtId="0" fontId="0" fillId="2" borderId="5" xfId="0" applyFill="1" applyBorder="1"/>
    <xf numFmtId="0" fontId="0" fillId="2" borderId="12" xfId="0" applyFill="1" applyBorder="1"/>
    <xf numFmtId="0" fontId="5" fillId="2" borderId="14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wrapText="1"/>
    </xf>
    <xf numFmtId="0" fontId="5" fillId="2" borderId="48" xfId="0" applyFont="1" applyFill="1" applyBorder="1" applyAlignment="1">
      <alignment horizontal="center" vertical="center" wrapText="1"/>
    </xf>
    <xf numFmtId="0" fontId="0" fillId="7" borderId="40" xfId="0" applyFill="1" applyBorder="1"/>
    <xf numFmtId="0" fontId="0" fillId="7" borderId="45" xfId="0" applyFill="1" applyBorder="1"/>
    <xf numFmtId="0" fontId="0" fillId="7" borderId="26" xfId="0" applyFill="1" applyBorder="1" applyAlignment="1">
      <alignment horizontal="center"/>
    </xf>
    <xf numFmtId="0" fontId="0" fillId="7" borderId="45" xfId="0" applyFill="1" applyBorder="1" applyAlignment="1">
      <alignment horizontal="center"/>
    </xf>
    <xf numFmtId="0" fontId="11" fillId="7" borderId="44" xfId="0" applyFont="1" applyFill="1" applyBorder="1" applyAlignment="1">
      <alignment horizontal="center"/>
    </xf>
    <xf numFmtId="0" fontId="0" fillId="7" borderId="41" xfId="0" applyFill="1" applyBorder="1"/>
    <xf numFmtId="0" fontId="0" fillId="7" borderId="14" xfId="0" applyFill="1" applyBorder="1"/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 readingOrder="1"/>
    </xf>
    <xf numFmtId="0" fontId="1" fillId="2" borderId="4" xfId="0" applyFont="1" applyFill="1" applyBorder="1" applyAlignment="1">
      <alignment horizontal="center" vertical="center" wrapText="1" readingOrder="1"/>
    </xf>
    <xf numFmtId="0" fontId="1" fillId="2" borderId="11" xfId="0" applyFont="1" applyFill="1" applyBorder="1" applyAlignment="1">
      <alignment horizontal="center" vertical="center" wrapText="1" readingOrder="1"/>
    </xf>
    <xf numFmtId="0" fontId="1" fillId="2" borderId="10" xfId="0" applyFont="1" applyFill="1" applyBorder="1" applyAlignment="1">
      <alignment horizontal="center" vertical="center" wrapText="1" readingOrder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6" fillId="0" borderId="50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7" borderId="22" xfId="0" applyFont="1" applyFill="1" applyBorder="1" applyAlignment="1">
      <alignment horizontal="center" vertical="center" wrapText="1"/>
    </xf>
    <xf numFmtId="0" fontId="6" fillId="7" borderId="24" xfId="0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 wrapText="1"/>
    </xf>
    <xf numFmtId="0" fontId="6" fillId="7" borderId="26" xfId="0" applyFont="1" applyFill="1" applyBorder="1" applyAlignment="1">
      <alignment horizontal="center" vertical="center" wrapText="1"/>
    </xf>
    <xf numFmtId="0" fontId="12" fillId="7" borderId="49" xfId="0" applyFont="1" applyFill="1" applyBorder="1" applyAlignment="1">
      <alignment horizontal="center" vertical="center" wrapText="1"/>
    </xf>
    <xf numFmtId="0" fontId="12" fillId="7" borderId="50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horizontal="center" vertical="center" wrapText="1"/>
    </xf>
    <xf numFmtId="0" fontId="6" fillId="7" borderId="23" xfId="0" applyFont="1" applyFill="1" applyBorder="1" applyAlignment="1">
      <alignment horizontal="center" vertical="center" wrapText="1"/>
    </xf>
    <xf numFmtId="0" fontId="6" fillId="7" borderId="49" xfId="0" applyFont="1" applyFill="1" applyBorder="1" applyAlignment="1">
      <alignment horizontal="center" vertical="center" wrapText="1"/>
    </xf>
    <xf numFmtId="0" fontId="6" fillId="7" borderId="50" xfId="0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3" fillId="7" borderId="21" xfId="0" applyFont="1" applyFill="1" applyBorder="1" applyAlignment="1">
      <alignment horizontal="center" vertical="center" wrapText="1"/>
    </xf>
    <xf numFmtId="0" fontId="6" fillId="7" borderId="19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279401</xdr:colOff>
      <xdr:row>1</xdr:row>
      <xdr:rowOff>257175</xdr:rowOff>
    </xdr:from>
    <xdr:to>
      <xdr:col>1</xdr:col>
      <xdr:colOff>1041401</xdr:colOff>
      <xdr:row>3</xdr:row>
      <xdr:rowOff>224442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5951" y="536575"/>
          <a:ext cx="762000" cy="7673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292101</xdr:rowOff>
    </xdr:from>
    <xdr:to>
      <xdr:col>1</xdr:col>
      <xdr:colOff>756406</xdr:colOff>
      <xdr:row>1</xdr:row>
      <xdr:rowOff>692151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292101"/>
          <a:ext cx="699256" cy="7048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20903</xdr:rowOff>
    </xdr:from>
    <xdr:to>
      <xdr:col>1</xdr:col>
      <xdr:colOff>762000</xdr:colOff>
      <xdr:row>2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325703"/>
          <a:ext cx="904875" cy="6934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20903</xdr:rowOff>
    </xdr:from>
    <xdr:to>
      <xdr:col>1</xdr:col>
      <xdr:colOff>1009650</xdr:colOff>
      <xdr:row>1</xdr:row>
      <xdr:rowOff>714375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325703"/>
          <a:ext cx="904875" cy="69347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41275</xdr:rowOff>
    </xdr:from>
    <xdr:to>
      <xdr:col>1</xdr:col>
      <xdr:colOff>737356</xdr:colOff>
      <xdr:row>1</xdr:row>
      <xdr:rowOff>739774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300" y="346075"/>
          <a:ext cx="699256" cy="6984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0</xdr:rowOff>
    </xdr:from>
    <xdr:to>
      <xdr:col>1</xdr:col>
      <xdr:colOff>992003</xdr:colOff>
      <xdr:row>1</xdr:row>
      <xdr:rowOff>666750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50" y="304800"/>
          <a:ext cx="830078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P16"/>
  <sheetViews>
    <sheetView zoomScale="75" zoomScaleNormal="75" workbookViewId="0">
      <selection activeCell="F17" sqref="F17"/>
    </sheetView>
  </sheetViews>
  <sheetFormatPr defaultColWidth="11.5546875" defaultRowHeight="14.4" x14ac:dyDescent="0.3"/>
  <cols>
    <col min="1" max="1" width="5" customWidth="1"/>
    <col min="2" max="2" width="20.33203125" customWidth="1"/>
    <col min="3" max="3" width="21.44140625" customWidth="1"/>
    <col min="6" max="6" width="20" customWidth="1"/>
    <col min="7" max="7" width="16.109375" customWidth="1"/>
    <col min="8" max="8" width="14.33203125" customWidth="1"/>
    <col min="9" max="9" width="18.109375" customWidth="1"/>
    <col min="10" max="10" width="13.109375" customWidth="1"/>
    <col min="11" max="11" width="18" customWidth="1"/>
  </cols>
  <sheetData>
    <row r="1" spans="2:16" ht="21.75" customHeight="1" thickBot="1" x14ac:dyDescent="0.35"/>
    <row r="2" spans="2:16" ht="31.5" customHeight="1" x14ac:dyDescent="0.3">
      <c r="B2" s="98"/>
      <c r="C2" s="101" t="s">
        <v>0</v>
      </c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84"/>
    </row>
    <row r="3" spans="2:16" ht="31.5" customHeight="1" thickBot="1" x14ac:dyDescent="0.35">
      <c r="B3" s="99"/>
      <c r="C3" s="103" t="s">
        <v>1</v>
      </c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85"/>
    </row>
    <row r="4" spans="2:16" ht="30" customHeight="1" thickBot="1" x14ac:dyDescent="0.35">
      <c r="B4" s="100"/>
      <c r="C4" s="15">
        <v>2013</v>
      </c>
      <c r="D4" s="12">
        <v>2014</v>
      </c>
      <c r="E4" s="15">
        <v>2015</v>
      </c>
      <c r="F4" s="12">
        <v>2016</v>
      </c>
      <c r="G4" s="15">
        <v>2017</v>
      </c>
      <c r="H4" s="15">
        <v>2018</v>
      </c>
      <c r="I4" s="12">
        <v>2019</v>
      </c>
      <c r="J4" s="15">
        <v>2020</v>
      </c>
      <c r="K4" s="13">
        <v>2021</v>
      </c>
      <c r="L4" s="13">
        <v>2022</v>
      </c>
      <c r="M4" s="13">
        <v>2023</v>
      </c>
      <c r="N4" s="13">
        <v>2024</v>
      </c>
      <c r="O4" s="12">
        <v>2025</v>
      </c>
      <c r="P4" s="86"/>
    </row>
    <row r="5" spans="2:16" ht="32.25" customHeight="1" thickBot="1" x14ac:dyDescent="0.35">
      <c r="B5" s="6" t="s">
        <v>2</v>
      </c>
      <c r="C5" s="1">
        <v>30</v>
      </c>
      <c r="D5" s="1">
        <v>22</v>
      </c>
      <c r="E5" s="1">
        <v>21</v>
      </c>
      <c r="F5" s="1">
        <v>13</v>
      </c>
      <c r="G5" s="1">
        <v>15</v>
      </c>
      <c r="H5" s="1">
        <v>12</v>
      </c>
      <c r="I5" s="1">
        <v>33</v>
      </c>
      <c r="J5" s="2">
        <v>8</v>
      </c>
      <c r="K5" s="1">
        <v>7</v>
      </c>
      <c r="L5" s="1">
        <v>13</v>
      </c>
      <c r="M5" s="1">
        <v>15</v>
      </c>
      <c r="N5" s="1">
        <v>22</v>
      </c>
      <c r="O5" s="79">
        <v>18</v>
      </c>
      <c r="P5" s="83"/>
    </row>
    <row r="6" spans="2:16" ht="41.25" customHeight="1" thickBot="1" x14ac:dyDescent="0.35">
      <c r="B6" s="5" t="s">
        <v>3</v>
      </c>
      <c r="C6" s="3">
        <v>0</v>
      </c>
      <c r="D6" s="3">
        <v>7</v>
      </c>
      <c r="E6" s="3">
        <v>4</v>
      </c>
      <c r="F6" s="3">
        <v>5</v>
      </c>
      <c r="G6" s="3">
        <v>14</v>
      </c>
      <c r="H6" s="3">
        <v>7</v>
      </c>
      <c r="I6" s="3">
        <v>10</v>
      </c>
      <c r="J6" s="4">
        <v>4</v>
      </c>
      <c r="K6" s="4">
        <v>5</v>
      </c>
      <c r="L6" s="4">
        <v>6</v>
      </c>
      <c r="M6" s="4">
        <v>3</v>
      </c>
      <c r="N6" s="4">
        <v>4</v>
      </c>
      <c r="O6" s="80">
        <v>1</v>
      </c>
      <c r="P6" s="82"/>
    </row>
    <row r="7" spans="2:16" ht="35.4" thickBot="1" x14ac:dyDescent="0.35">
      <c r="B7" s="77" t="s">
        <v>4</v>
      </c>
      <c r="C7" s="78">
        <f>SUM(C5:C6)</f>
        <v>30</v>
      </c>
      <c r="D7" s="78">
        <f t="shared" ref="D7:K7" si="0">SUM(D5:D6)</f>
        <v>29</v>
      </c>
      <c r="E7" s="78">
        <f t="shared" si="0"/>
        <v>25</v>
      </c>
      <c r="F7" s="78">
        <f t="shared" si="0"/>
        <v>18</v>
      </c>
      <c r="G7" s="78">
        <f t="shared" si="0"/>
        <v>29</v>
      </c>
      <c r="H7" s="78">
        <f t="shared" si="0"/>
        <v>19</v>
      </c>
      <c r="I7" s="78">
        <f t="shared" si="0"/>
        <v>43</v>
      </c>
      <c r="J7" s="78">
        <f t="shared" si="0"/>
        <v>12</v>
      </c>
      <c r="K7" s="78">
        <f t="shared" si="0"/>
        <v>12</v>
      </c>
      <c r="L7" s="78">
        <f t="shared" ref="L7:M7" si="1">SUM(L5:L6)</f>
        <v>19</v>
      </c>
      <c r="M7" s="78">
        <f t="shared" si="1"/>
        <v>18</v>
      </c>
      <c r="N7" s="78">
        <f t="shared" ref="N7" si="2">SUM(N5:N6)</f>
        <v>26</v>
      </c>
      <c r="O7" s="81">
        <f>SUM(O5:O6)</f>
        <v>19</v>
      </c>
      <c r="P7" s="82"/>
    </row>
    <row r="8" spans="2:16" x14ac:dyDescent="0.3">
      <c r="M8" t="s">
        <v>5</v>
      </c>
      <c r="N8" t="s">
        <v>6</v>
      </c>
      <c r="O8" s="18" t="s">
        <v>6</v>
      </c>
    </row>
    <row r="13" spans="2:16" ht="23.25" customHeight="1" x14ac:dyDescent="0.3"/>
    <row r="14" spans="2:16" ht="14.25" customHeight="1" x14ac:dyDescent="0.3"/>
    <row r="15" spans="2:16" ht="17.25" customHeight="1" x14ac:dyDescent="0.3"/>
    <row r="16" spans="2:16" ht="16.5" customHeight="1" x14ac:dyDescent="0.3">
      <c r="B16" s="88"/>
      <c r="C16" s="89"/>
      <c r="D16" s="87"/>
      <c r="H16" s="87"/>
      <c r="I16" s="87"/>
      <c r="J16" s="88"/>
      <c r="K16" s="88"/>
    </row>
  </sheetData>
  <mergeCells count="3">
    <mergeCell ref="B2:B4"/>
    <mergeCell ref="C2:O2"/>
    <mergeCell ref="C3:O3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B1:K47"/>
  <sheetViews>
    <sheetView zoomScaleNormal="100" workbookViewId="0">
      <selection activeCell="F25" sqref="F25"/>
    </sheetView>
  </sheetViews>
  <sheetFormatPr defaultColWidth="11.5546875" defaultRowHeight="14.4" x14ac:dyDescent="0.3"/>
  <cols>
    <col min="1" max="1" width="3" customWidth="1"/>
    <col min="3" max="3" width="17.5546875" customWidth="1"/>
    <col min="4" max="4" width="21.109375" customWidth="1"/>
    <col min="5" max="6" width="17.109375" customWidth="1"/>
    <col min="7" max="8" width="18.33203125" customWidth="1"/>
    <col min="9" max="9" width="16.109375" customWidth="1"/>
    <col min="10" max="10" width="17.109375" customWidth="1"/>
    <col min="11" max="11" width="15.5546875" customWidth="1"/>
  </cols>
  <sheetData>
    <row r="1" spans="2:11" ht="24" customHeight="1" thickBot="1" x14ac:dyDescent="0.35"/>
    <row r="2" spans="2:11" ht="58.5" customHeight="1" thickBot="1" x14ac:dyDescent="0.35">
      <c r="B2" s="10"/>
      <c r="C2" s="128" t="s">
        <v>7</v>
      </c>
      <c r="D2" s="129"/>
      <c r="E2" s="130" t="s">
        <v>8</v>
      </c>
      <c r="F2" s="131"/>
      <c r="G2" s="132"/>
      <c r="H2" s="130" t="s">
        <v>9</v>
      </c>
      <c r="I2" s="131"/>
      <c r="J2" s="128" t="s">
        <v>10</v>
      </c>
      <c r="K2" s="129"/>
    </row>
    <row r="3" spans="2:11" ht="18" thickBot="1" x14ac:dyDescent="0.35">
      <c r="B3" s="11" t="s">
        <v>11</v>
      </c>
      <c r="C3" s="7" t="s">
        <v>12</v>
      </c>
      <c r="D3" s="8" t="s">
        <v>3</v>
      </c>
      <c r="E3" s="7" t="s">
        <v>12</v>
      </c>
      <c r="F3" s="8" t="s">
        <v>13</v>
      </c>
      <c r="G3" s="8" t="s">
        <v>3</v>
      </c>
      <c r="H3" s="9" t="s">
        <v>12</v>
      </c>
      <c r="I3" s="7" t="s">
        <v>3</v>
      </c>
      <c r="J3" s="9" t="s">
        <v>12</v>
      </c>
      <c r="K3" s="7" t="s">
        <v>3</v>
      </c>
    </row>
    <row r="4" spans="2:11" ht="18" customHeight="1" x14ac:dyDescent="0.3">
      <c r="B4" s="119">
        <v>2017</v>
      </c>
      <c r="C4" s="121">
        <f>E4+H4+J4</f>
        <v>15</v>
      </c>
      <c r="D4" s="121">
        <f>G4+I4+K4</f>
        <v>14</v>
      </c>
      <c r="E4" s="113">
        <v>12</v>
      </c>
      <c r="F4" s="113"/>
      <c r="G4" s="115">
        <v>13</v>
      </c>
      <c r="H4" s="113">
        <v>0</v>
      </c>
      <c r="I4" s="115">
        <v>0</v>
      </c>
      <c r="J4" s="113">
        <v>3</v>
      </c>
      <c r="K4" s="113">
        <v>1</v>
      </c>
    </row>
    <row r="5" spans="2:11" ht="15" thickBot="1" x14ac:dyDescent="0.35">
      <c r="B5" s="120"/>
      <c r="C5" s="122"/>
      <c r="D5" s="122"/>
      <c r="E5" s="114"/>
      <c r="F5" s="114"/>
      <c r="G5" s="116"/>
      <c r="H5" s="114"/>
      <c r="I5" s="116"/>
      <c r="J5" s="114"/>
      <c r="K5" s="114"/>
    </row>
    <row r="6" spans="2:11" ht="15" customHeight="1" x14ac:dyDescent="0.3">
      <c r="B6" s="119">
        <v>2018</v>
      </c>
      <c r="C6" s="121">
        <f t="shared" ref="C6" si="0">E6+H6+J6</f>
        <v>12</v>
      </c>
      <c r="D6" s="121">
        <f t="shared" ref="D6" si="1">G6+I6+K6</f>
        <v>7</v>
      </c>
      <c r="E6" s="124">
        <v>12</v>
      </c>
      <c r="F6" s="113"/>
      <c r="G6" s="127">
        <v>7</v>
      </c>
      <c r="H6" s="124">
        <v>0</v>
      </c>
      <c r="I6" s="123">
        <v>0</v>
      </c>
      <c r="J6" s="124">
        <v>0</v>
      </c>
      <c r="K6" s="124">
        <v>0</v>
      </c>
    </row>
    <row r="7" spans="2:11" ht="15.75" customHeight="1" thickBot="1" x14ac:dyDescent="0.35">
      <c r="B7" s="133"/>
      <c r="C7" s="122"/>
      <c r="D7" s="122"/>
      <c r="E7" s="124"/>
      <c r="F7" s="114"/>
      <c r="G7" s="127"/>
      <c r="H7" s="124"/>
      <c r="I7" s="123"/>
      <c r="J7" s="124"/>
      <c r="K7" s="124"/>
    </row>
    <row r="8" spans="2:11" ht="15" customHeight="1" x14ac:dyDescent="0.3">
      <c r="B8" s="119">
        <v>2019</v>
      </c>
      <c r="C8" s="121">
        <f t="shared" ref="C8" si="2">E8+H8+J8</f>
        <v>33</v>
      </c>
      <c r="D8" s="121">
        <f t="shared" ref="D8" si="3">G8+I8+K8</f>
        <v>10</v>
      </c>
      <c r="E8" s="113">
        <v>28</v>
      </c>
      <c r="F8" s="113"/>
      <c r="G8" s="115">
        <v>10</v>
      </c>
      <c r="H8" s="113">
        <v>0</v>
      </c>
      <c r="I8" s="125">
        <v>0</v>
      </c>
      <c r="J8" s="113">
        <v>5</v>
      </c>
      <c r="K8" s="113">
        <v>0</v>
      </c>
    </row>
    <row r="9" spans="2:11" ht="15.75" customHeight="1" thickBot="1" x14ac:dyDescent="0.35">
      <c r="B9" s="120"/>
      <c r="C9" s="122"/>
      <c r="D9" s="122"/>
      <c r="E9" s="114"/>
      <c r="F9" s="114"/>
      <c r="G9" s="116"/>
      <c r="H9" s="114"/>
      <c r="I9" s="126"/>
      <c r="J9" s="114"/>
      <c r="K9" s="114"/>
    </row>
    <row r="10" spans="2:11" ht="15" customHeight="1" x14ac:dyDescent="0.3">
      <c r="B10" s="119">
        <v>2020</v>
      </c>
      <c r="C10" s="121">
        <f t="shared" ref="C10" si="4">E10+H10+J10</f>
        <v>8</v>
      </c>
      <c r="D10" s="121">
        <f t="shared" ref="D10" si="5">G10+I10+K10</f>
        <v>4</v>
      </c>
      <c r="E10" s="124">
        <v>8</v>
      </c>
      <c r="F10" s="113"/>
      <c r="G10" s="127">
        <v>0</v>
      </c>
      <c r="H10" s="124">
        <v>0</v>
      </c>
      <c r="I10" s="123">
        <v>4</v>
      </c>
      <c r="J10" s="124">
        <v>0</v>
      </c>
      <c r="K10" s="124">
        <v>0</v>
      </c>
    </row>
    <row r="11" spans="2:11" ht="15.75" customHeight="1" thickBot="1" x14ac:dyDescent="0.35">
      <c r="B11" s="120"/>
      <c r="C11" s="122"/>
      <c r="D11" s="122"/>
      <c r="E11" s="124"/>
      <c r="F11" s="114"/>
      <c r="G11" s="127"/>
      <c r="H11" s="124"/>
      <c r="I11" s="123"/>
      <c r="J11" s="124"/>
      <c r="K11" s="124"/>
    </row>
    <row r="12" spans="2:11" ht="15" customHeight="1" x14ac:dyDescent="0.3">
      <c r="B12" s="119">
        <v>2021</v>
      </c>
      <c r="C12" s="121">
        <f t="shared" ref="C12" si="6">E12+H12+J12</f>
        <v>7</v>
      </c>
      <c r="D12" s="121">
        <f t="shared" ref="D12" si="7">G12+I12+K12</f>
        <v>5</v>
      </c>
      <c r="E12" s="113">
        <v>6</v>
      </c>
      <c r="F12" s="113"/>
      <c r="G12" s="115">
        <v>2</v>
      </c>
      <c r="H12" s="113">
        <v>1</v>
      </c>
      <c r="I12" s="125">
        <v>3</v>
      </c>
      <c r="J12" s="113">
        <v>0</v>
      </c>
      <c r="K12" s="113">
        <v>0</v>
      </c>
    </row>
    <row r="13" spans="2:11" ht="15.75" customHeight="1" thickBot="1" x14ac:dyDescent="0.35">
      <c r="B13" s="120"/>
      <c r="C13" s="122"/>
      <c r="D13" s="122"/>
      <c r="E13" s="114"/>
      <c r="F13" s="114"/>
      <c r="G13" s="116"/>
      <c r="H13" s="114"/>
      <c r="I13" s="126"/>
      <c r="J13" s="114"/>
      <c r="K13" s="114"/>
    </row>
    <row r="14" spans="2:11" ht="18" customHeight="1" x14ac:dyDescent="0.3">
      <c r="B14" s="119">
        <v>2022</v>
      </c>
      <c r="C14" s="121">
        <f t="shared" ref="C14" si="8">E14+H14+J14</f>
        <v>13</v>
      </c>
      <c r="D14" s="121">
        <f t="shared" ref="D14" si="9">G14+I14+K14</f>
        <v>6</v>
      </c>
      <c r="E14" s="113">
        <v>10</v>
      </c>
      <c r="F14" s="113"/>
      <c r="G14" s="115">
        <v>5</v>
      </c>
      <c r="H14" s="113">
        <v>0</v>
      </c>
      <c r="I14" s="125">
        <v>0</v>
      </c>
      <c r="J14" s="113">
        <v>3</v>
      </c>
      <c r="K14" s="113">
        <v>1</v>
      </c>
    </row>
    <row r="15" spans="2:11" ht="15" thickBot="1" x14ac:dyDescent="0.35">
      <c r="B15" s="120"/>
      <c r="C15" s="122"/>
      <c r="D15" s="122"/>
      <c r="E15" s="114"/>
      <c r="F15" s="114"/>
      <c r="G15" s="116"/>
      <c r="H15" s="114"/>
      <c r="I15" s="126"/>
      <c r="J15" s="114"/>
      <c r="K15" s="114"/>
    </row>
    <row r="16" spans="2:11" ht="18" customHeight="1" x14ac:dyDescent="0.3">
      <c r="B16" s="119">
        <v>2023</v>
      </c>
      <c r="C16" s="121">
        <f t="shared" ref="C16" si="10">E16+H16+J16</f>
        <v>15</v>
      </c>
      <c r="D16" s="121">
        <f t="shared" ref="D16" si="11">G16+I16+K16</f>
        <v>3</v>
      </c>
      <c r="E16" s="113">
        <v>15</v>
      </c>
      <c r="F16" s="117">
        <v>1</v>
      </c>
      <c r="G16" s="115">
        <v>2</v>
      </c>
      <c r="H16" s="113">
        <v>0</v>
      </c>
      <c r="I16" s="125">
        <v>1</v>
      </c>
      <c r="J16" s="113">
        <v>0</v>
      </c>
      <c r="K16" s="113">
        <v>0</v>
      </c>
    </row>
    <row r="17" spans="2:11" ht="15" thickBot="1" x14ac:dyDescent="0.35">
      <c r="B17" s="120"/>
      <c r="C17" s="122"/>
      <c r="D17" s="122"/>
      <c r="E17" s="114"/>
      <c r="F17" s="118"/>
      <c r="G17" s="116"/>
      <c r="H17" s="114"/>
      <c r="I17" s="126"/>
      <c r="J17" s="114"/>
      <c r="K17" s="114"/>
    </row>
    <row r="18" spans="2:11" ht="18" customHeight="1" x14ac:dyDescent="0.3">
      <c r="B18" s="119">
        <v>2024</v>
      </c>
      <c r="C18" s="121">
        <f t="shared" ref="C18" si="12">E18+H18+J18</f>
        <v>22</v>
      </c>
      <c r="D18" s="121">
        <f t="shared" ref="D18" si="13">G18+I18+K18</f>
        <v>4</v>
      </c>
      <c r="E18" s="113">
        <v>21</v>
      </c>
      <c r="F18" s="117">
        <v>1</v>
      </c>
      <c r="G18" s="115">
        <v>0</v>
      </c>
      <c r="H18" s="113">
        <v>1</v>
      </c>
      <c r="I18" s="125">
        <v>4</v>
      </c>
      <c r="J18" s="113">
        <v>0</v>
      </c>
      <c r="K18" s="113">
        <v>0</v>
      </c>
    </row>
    <row r="19" spans="2:11" ht="15" thickBot="1" x14ac:dyDescent="0.35">
      <c r="B19" s="120"/>
      <c r="C19" s="122"/>
      <c r="D19" s="122"/>
      <c r="E19" s="114"/>
      <c r="F19" s="118"/>
      <c r="G19" s="116"/>
      <c r="H19" s="114"/>
      <c r="I19" s="126"/>
      <c r="J19" s="114"/>
      <c r="K19" s="114"/>
    </row>
    <row r="20" spans="2:11" ht="18" customHeight="1" x14ac:dyDescent="0.3">
      <c r="B20" s="105" t="s">
        <v>14</v>
      </c>
      <c r="C20" s="105">
        <v>18</v>
      </c>
      <c r="D20" s="105">
        <v>1</v>
      </c>
      <c r="E20" s="107">
        <v>18</v>
      </c>
      <c r="F20" s="111">
        <v>1</v>
      </c>
      <c r="G20" s="109">
        <v>0</v>
      </c>
      <c r="H20" s="107">
        <v>0</v>
      </c>
      <c r="I20" s="134">
        <v>1</v>
      </c>
      <c r="J20" s="107">
        <v>0</v>
      </c>
      <c r="K20" s="107">
        <v>0</v>
      </c>
    </row>
    <row r="21" spans="2:11" ht="27.75" customHeight="1" thickBot="1" x14ac:dyDescent="0.35">
      <c r="B21" s="106"/>
      <c r="C21" s="106"/>
      <c r="D21" s="106"/>
      <c r="E21" s="108"/>
      <c r="F21" s="112"/>
      <c r="G21" s="110"/>
      <c r="H21" s="108"/>
      <c r="I21" s="135"/>
      <c r="J21" s="108"/>
      <c r="K21" s="108"/>
    </row>
    <row r="22" spans="2:11" x14ac:dyDescent="0.3">
      <c r="E22" s="18"/>
      <c r="F22" s="18"/>
      <c r="G22" s="18"/>
      <c r="H22" s="18"/>
      <c r="I22" s="18"/>
      <c r="J22" s="18"/>
      <c r="K22" s="18"/>
    </row>
    <row r="23" spans="2:11" x14ac:dyDescent="0.3">
      <c r="E23" s="18"/>
      <c r="F23" s="18"/>
      <c r="G23" s="18"/>
      <c r="H23" s="18"/>
      <c r="I23" s="18"/>
      <c r="J23" s="18"/>
      <c r="K23" s="18"/>
    </row>
    <row r="24" spans="2:11" x14ac:dyDescent="0.3">
      <c r="E24" s="18"/>
      <c r="F24" s="18"/>
      <c r="G24" s="18"/>
      <c r="H24" s="18"/>
      <c r="I24" s="18"/>
      <c r="J24" s="18"/>
      <c r="K24" s="18"/>
    </row>
    <row r="25" spans="2:11" x14ac:dyDescent="0.3">
      <c r="E25" s="18"/>
      <c r="F25" s="18"/>
      <c r="G25" s="18"/>
      <c r="H25" s="18"/>
      <c r="I25" s="18"/>
      <c r="J25" s="18"/>
      <c r="K25" s="18"/>
    </row>
    <row r="26" spans="2:11" x14ac:dyDescent="0.3">
      <c r="E26" s="18"/>
      <c r="F26" s="18"/>
      <c r="G26" s="18"/>
      <c r="H26" s="18"/>
      <c r="I26" s="18"/>
      <c r="J26" s="18"/>
      <c r="K26" s="18"/>
    </row>
    <row r="27" spans="2:11" x14ac:dyDescent="0.3">
      <c r="E27" s="18"/>
      <c r="F27" s="18"/>
      <c r="G27" s="18"/>
      <c r="H27" s="18"/>
      <c r="I27" s="18"/>
      <c r="J27" s="18"/>
      <c r="K27" s="18"/>
    </row>
    <row r="28" spans="2:11" x14ac:dyDescent="0.3">
      <c r="E28" s="18"/>
      <c r="F28" s="18"/>
      <c r="G28" s="18"/>
      <c r="H28" s="18"/>
      <c r="I28" s="18"/>
      <c r="J28" s="18"/>
      <c r="K28" s="18"/>
    </row>
    <row r="29" spans="2:11" x14ac:dyDescent="0.3">
      <c r="E29" s="18"/>
      <c r="F29" s="18"/>
      <c r="G29" s="18"/>
      <c r="H29" s="18"/>
      <c r="I29" s="18"/>
      <c r="J29" s="18"/>
      <c r="K29" s="18"/>
    </row>
    <row r="30" spans="2:11" x14ac:dyDescent="0.3">
      <c r="E30" s="18"/>
      <c r="F30" s="18"/>
      <c r="G30" s="18"/>
      <c r="H30" s="18"/>
      <c r="I30" s="18"/>
      <c r="J30" s="18"/>
      <c r="K30" s="18"/>
    </row>
    <row r="31" spans="2:11" x14ac:dyDescent="0.3">
      <c r="E31" s="18"/>
      <c r="F31" s="18"/>
      <c r="G31" s="18"/>
      <c r="H31" s="18"/>
      <c r="I31" s="18"/>
      <c r="J31" s="18"/>
      <c r="K31" s="18"/>
    </row>
    <row r="32" spans="2:11" x14ac:dyDescent="0.3">
      <c r="E32" s="18"/>
      <c r="F32" s="18"/>
      <c r="G32" s="18"/>
      <c r="H32" s="18"/>
      <c r="I32" s="18"/>
      <c r="J32" s="18"/>
      <c r="K32" s="18"/>
    </row>
    <row r="33" spans="5:11" x14ac:dyDescent="0.3">
      <c r="E33" s="18"/>
      <c r="F33" s="18"/>
      <c r="G33" s="18"/>
      <c r="H33" s="18"/>
      <c r="I33" s="18"/>
      <c r="J33" s="18"/>
      <c r="K33" s="18"/>
    </row>
    <row r="34" spans="5:11" x14ac:dyDescent="0.3">
      <c r="E34" s="18"/>
      <c r="F34" s="18"/>
      <c r="G34" s="18"/>
      <c r="H34" s="18"/>
      <c r="I34" s="18"/>
      <c r="J34" s="18"/>
      <c r="K34" s="18"/>
    </row>
    <row r="35" spans="5:11" x14ac:dyDescent="0.3">
      <c r="E35" s="18"/>
      <c r="F35" s="18"/>
      <c r="G35" s="18"/>
      <c r="H35" s="18"/>
      <c r="I35" s="18"/>
      <c r="J35" s="18"/>
      <c r="K35" s="18"/>
    </row>
    <row r="36" spans="5:11" x14ac:dyDescent="0.3">
      <c r="E36" s="18"/>
      <c r="F36" s="18"/>
      <c r="G36" s="18"/>
      <c r="H36" s="18"/>
      <c r="I36" s="18"/>
      <c r="J36" s="18"/>
      <c r="K36" s="18"/>
    </row>
    <row r="37" spans="5:11" x14ac:dyDescent="0.3">
      <c r="E37" s="18"/>
      <c r="F37" s="18"/>
      <c r="G37" s="18"/>
      <c r="H37" s="18"/>
      <c r="I37" s="18"/>
      <c r="J37" s="18"/>
      <c r="K37" s="18"/>
    </row>
    <row r="38" spans="5:11" x14ac:dyDescent="0.3">
      <c r="E38" s="18"/>
      <c r="F38" s="18"/>
      <c r="G38" s="18"/>
      <c r="H38" s="18"/>
      <c r="I38" s="18"/>
      <c r="J38" s="18"/>
      <c r="K38" s="18"/>
    </row>
    <row r="39" spans="5:11" x14ac:dyDescent="0.3">
      <c r="E39" s="18"/>
      <c r="F39" s="18"/>
      <c r="G39" s="18"/>
      <c r="H39" s="18"/>
      <c r="I39" s="18"/>
      <c r="J39" s="18"/>
      <c r="K39" s="18"/>
    </row>
    <row r="40" spans="5:11" x14ac:dyDescent="0.3">
      <c r="E40" s="18"/>
      <c r="F40" s="18"/>
      <c r="G40" s="18"/>
      <c r="H40" s="18"/>
      <c r="I40" s="18"/>
      <c r="J40" s="18"/>
      <c r="K40" s="18"/>
    </row>
    <row r="41" spans="5:11" x14ac:dyDescent="0.3">
      <c r="E41" s="18"/>
      <c r="F41" s="18"/>
      <c r="G41" s="18"/>
      <c r="H41" s="18"/>
      <c r="I41" s="18"/>
      <c r="J41" s="18"/>
      <c r="K41" s="18"/>
    </row>
    <row r="42" spans="5:11" x14ac:dyDescent="0.3">
      <c r="E42" s="18"/>
      <c r="F42" s="18"/>
      <c r="G42" s="18"/>
      <c r="H42" s="18"/>
      <c r="I42" s="18"/>
      <c r="J42" s="18"/>
      <c r="K42" s="18"/>
    </row>
    <row r="43" spans="5:11" x14ac:dyDescent="0.3">
      <c r="E43" s="18"/>
      <c r="F43" s="18"/>
      <c r="G43" s="18"/>
      <c r="H43" s="18"/>
      <c r="I43" s="18"/>
      <c r="J43" s="18"/>
      <c r="K43" s="18"/>
    </row>
    <row r="44" spans="5:11" x14ac:dyDescent="0.3">
      <c r="E44" s="18"/>
      <c r="F44" s="18"/>
      <c r="G44" s="18"/>
      <c r="H44" s="18"/>
      <c r="I44" s="18"/>
      <c r="J44" s="18"/>
      <c r="K44" s="18"/>
    </row>
    <row r="45" spans="5:11" x14ac:dyDescent="0.3">
      <c r="E45" s="18"/>
      <c r="F45" s="18"/>
      <c r="G45" s="18"/>
      <c r="H45" s="18"/>
      <c r="I45" s="18"/>
      <c r="J45" s="18"/>
      <c r="K45" s="18"/>
    </row>
    <row r="46" spans="5:11" x14ac:dyDescent="0.3">
      <c r="E46" s="18"/>
      <c r="F46" s="18"/>
      <c r="G46" s="18"/>
      <c r="H46" s="18"/>
      <c r="I46" s="18"/>
      <c r="J46" s="18"/>
      <c r="K46" s="18"/>
    </row>
    <row r="47" spans="5:11" x14ac:dyDescent="0.3">
      <c r="E47" s="18"/>
      <c r="F47" s="18"/>
      <c r="G47" s="18"/>
      <c r="H47" s="18"/>
      <c r="I47" s="18"/>
      <c r="J47" s="18"/>
      <c r="K47" s="18"/>
    </row>
  </sheetData>
  <mergeCells count="94">
    <mergeCell ref="I18:I19"/>
    <mergeCell ref="J18:J19"/>
    <mergeCell ref="K18:K19"/>
    <mergeCell ref="I16:I17"/>
    <mergeCell ref="H20:H21"/>
    <mergeCell ref="I20:I21"/>
    <mergeCell ref="J16:J17"/>
    <mergeCell ref="K16:K17"/>
    <mergeCell ref="J20:J21"/>
    <mergeCell ref="K20:K21"/>
    <mergeCell ref="J14:J15"/>
    <mergeCell ref="K14:K15"/>
    <mergeCell ref="H14:H15"/>
    <mergeCell ref="I14:I15"/>
    <mergeCell ref="B14:B15"/>
    <mergeCell ref="C14:C15"/>
    <mergeCell ref="D14:D15"/>
    <mergeCell ref="E14:E15"/>
    <mergeCell ref="G14:G15"/>
    <mergeCell ref="F14:F15"/>
    <mergeCell ref="H8:H9"/>
    <mergeCell ref="H4:H5"/>
    <mergeCell ref="E6:E7"/>
    <mergeCell ref="G6:G7"/>
    <mergeCell ref="H6:H7"/>
    <mergeCell ref="E8:E9"/>
    <mergeCell ref="G8:G9"/>
    <mergeCell ref="F4:F5"/>
    <mergeCell ref="F6:F7"/>
    <mergeCell ref="F8:F9"/>
    <mergeCell ref="C2:D2"/>
    <mergeCell ref="B4:B5"/>
    <mergeCell ref="C4:C5"/>
    <mergeCell ref="D4:D5"/>
    <mergeCell ref="C8:C9"/>
    <mergeCell ref="D8:D9"/>
    <mergeCell ref="B8:B9"/>
    <mergeCell ref="B6:B7"/>
    <mergeCell ref="C6:C7"/>
    <mergeCell ref="D6:D7"/>
    <mergeCell ref="B12:B13"/>
    <mergeCell ref="C12:C13"/>
    <mergeCell ref="D12:D13"/>
    <mergeCell ref="B10:B11"/>
    <mergeCell ref="C10:C11"/>
    <mergeCell ref="D10:D11"/>
    <mergeCell ref="J2:K2"/>
    <mergeCell ref="E4:E5"/>
    <mergeCell ref="G4:G5"/>
    <mergeCell ref="I4:I5"/>
    <mergeCell ref="J4:J5"/>
    <mergeCell ref="E2:G2"/>
    <mergeCell ref="K4:K5"/>
    <mergeCell ref="H2:I2"/>
    <mergeCell ref="I6:I7"/>
    <mergeCell ref="J6:J7"/>
    <mergeCell ref="K6:K7"/>
    <mergeCell ref="I8:I9"/>
    <mergeCell ref="J8:J9"/>
    <mergeCell ref="K8:K9"/>
    <mergeCell ref="I10:I11"/>
    <mergeCell ref="J10:J11"/>
    <mergeCell ref="K10:K11"/>
    <mergeCell ref="E12:E13"/>
    <mergeCell ref="G12:G13"/>
    <mergeCell ref="H12:H13"/>
    <mergeCell ref="I12:I13"/>
    <mergeCell ref="J12:J13"/>
    <mergeCell ref="K12:K13"/>
    <mergeCell ref="E10:E11"/>
    <mergeCell ref="G10:G11"/>
    <mergeCell ref="H10:H11"/>
    <mergeCell ref="F10:F11"/>
    <mergeCell ref="F12:F13"/>
    <mergeCell ref="B16:B17"/>
    <mergeCell ref="C16:C17"/>
    <mergeCell ref="D16:D17"/>
    <mergeCell ref="B18:B19"/>
    <mergeCell ref="C18:C19"/>
    <mergeCell ref="D18:D19"/>
    <mergeCell ref="E18:E19"/>
    <mergeCell ref="G18:G19"/>
    <mergeCell ref="E16:E17"/>
    <mergeCell ref="G16:G17"/>
    <mergeCell ref="H16:H17"/>
    <mergeCell ref="F18:F19"/>
    <mergeCell ref="F16:F17"/>
    <mergeCell ref="H18:H19"/>
    <mergeCell ref="B20:B21"/>
    <mergeCell ref="C20:C21"/>
    <mergeCell ref="D20:D21"/>
    <mergeCell ref="E20:E21"/>
    <mergeCell ref="G20:G21"/>
    <mergeCell ref="F20:F21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29"/>
  <sheetViews>
    <sheetView zoomScale="75" zoomScaleNormal="75" workbookViewId="0">
      <selection activeCell="H37" sqref="H37"/>
    </sheetView>
  </sheetViews>
  <sheetFormatPr defaultColWidth="11.5546875" defaultRowHeight="14.4" x14ac:dyDescent="0.3"/>
  <cols>
    <col min="1" max="1" width="3" customWidth="1"/>
    <col min="2" max="2" width="18.5546875" customWidth="1"/>
    <col min="3" max="3" width="17.5546875" customWidth="1"/>
    <col min="4" max="4" width="17.6640625" customWidth="1"/>
    <col min="5" max="6" width="17.109375" customWidth="1"/>
    <col min="7" max="8" width="18.33203125" customWidth="1"/>
    <col min="9" max="9" width="16.109375" customWidth="1"/>
    <col min="10" max="10" width="17.109375" customWidth="1"/>
    <col min="11" max="11" width="15.5546875" customWidth="1"/>
  </cols>
  <sheetData>
    <row r="1" spans="2:16" ht="24" customHeight="1" thickBot="1" x14ac:dyDescent="0.35"/>
    <row r="2" spans="2:16" ht="58.5" customHeight="1" thickBot="1" x14ac:dyDescent="0.35">
      <c r="B2" s="10"/>
      <c r="C2" s="128" t="s">
        <v>7</v>
      </c>
      <c r="D2" s="129"/>
      <c r="E2" s="130" t="s">
        <v>8</v>
      </c>
      <c r="F2" s="131"/>
      <c r="G2" s="132"/>
      <c r="H2" s="130" t="s">
        <v>9</v>
      </c>
      <c r="I2" s="131"/>
      <c r="J2" s="128" t="s">
        <v>10</v>
      </c>
      <c r="K2" s="129"/>
    </row>
    <row r="3" spans="2:16" ht="18" thickBot="1" x14ac:dyDescent="0.35">
      <c r="B3" s="11" t="s">
        <v>15</v>
      </c>
      <c r="C3" s="7" t="s">
        <v>12</v>
      </c>
      <c r="D3" s="14" t="s">
        <v>3</v>
      </c>
      <c r="E3" s="16" t="s">
        <v>12</v>
      </c>
      <c r="F3" s="90" t="s">
        <v>13</v>
      </c>
      <c r="G3" s="17" t="s">
        <v>3</v>
      </c>
      <c r="H3" s="14" t="s">
        <v>12</v>
      </c>
      <c r="I3" s="11" t="s">
        <v>3</v>
      </c>
      <c r="J3" s="9" t="s">
        <v>12</v>
      </c>
      <c r="K3" s="11" t="s">
        <v>3</v>
      </c>
    </row>
    <row r="4" spans="2:16" ht="15" customHeight="1" x14ac:dyDescent="0.3">
      <c r="B4" s="119" t="s">
        <v>16</v>
      </c>
      <c r="C4" s="121">
        <f>E4+H4+J4</f>
        <v>2</v>
      </c>
      <c r="D4" s="136">
        <f>G4+I4+K4</f>
        <v>0</v>
      </c>
      <c r="E4" s="155">
        <v>1</v>
      </c>
      <c r="F4" s="148"/>
      <c r="G4" s="157">
        <v>0</v>
      </c>
      <c r="H4" s="159">
        <v>0</v>
      </c>
      <c r="I4" s="160">
        <v>0</v>
      </c>
      <c r="J4" s="159">
        <v>1</v>
      </c>
      <c r="K4" s="160">
        <v>0</v>
      </c>
    </row>
    <row r="5" spans="2:16" ht="15.75" customHeight="1" thickBot="1" x14ac:dyDescent="0.35">
      <c r="B5" s="120"/>
      <c r="C5" s="122"/>
      <c r="D5" s="137"/>
      <c r="E5" s="156"/>
      <c r="F5" s="152"/>
      <c r="G5" s="158"/>
      <c r="H5" s="156"/>
      <c r="I5" s="158"/>
      <c r="J5" s="156"/>
      <c r="K5" s="158"/>
      <c r="O5" s="18"/>
      <c r="P5" s="18"/>
    </row>
    <row r="6" spans="2:16" ht="15" customHeight="1" x14ac:dyDescent="0.3">
      <c r="B6" s="119" t="s">
        <v>17</v>
      </c>
      <c r="C6" s="121">
        <f>E6+H6+J6</f>
        <v>5</v>
      </c>
      <c r="D6" s="136">
        <f>G6+I6+K6</f>
        <v>0</v>
      </c>
      <c r="E6" s="155">
        <v>4</v>
      </c>
      <c r="F6" s="148"/>
      <c r="G6" s="157">
        <v>0</v>
      </c>
      <c r="H6" s="146">
        <v>0</v>
      </c>
      <c r="I6" s="140">
        <v>0</v>
      </c>
      <c r="J6" s="138">
        <v>1</v>
      </c>
      <c r="K6" s="140">
        <v>0</v>
      </c>
      <c r="O6" s="18"/>
      <c r="P6" s="18"/>
    </row>
    <row r="7" spans="2:16" ht="15.75" customHeight="1" thickBot="1" x14ac:dyDescent="0.35">
      <c r="B7" s="133"/>
      <c r="C7" s="122"/>
      <c r="D7" s="137"/>
      <c r="E7" s="156"/>
      <c r="F7" s="152"/>
      <c r="G7" s="158"/>
      <c r="H7" s="146"/>
      <c r="I7" s="140"/>
      <c r="J7" s="138"/>
      <c r="K7" s="140"/>
      <c r="O7" s="18"/>
      <c r="P7" s="18"/>
    </row>
    <row r="8" spans="2:16" ht="15.75" customHeight="1" x14ac:dyDescent="0.3">
      <c r="B8" s="119" t="s">
        <v>18</v>
      </c>
      <c r="C8" s="121">
        <f>E8+H8+J8</f>
        <v>1</v>
      </c>
      <c r="D8" s="136">
        <f>G8+I8+K8</f>
        <v>0</v>
      </c>
      <c r="E8" s="155">
        <v>1</v>
      </c>
      <c r="F8" s="148"/>
      <c r="G8" s="157">
        <v>0</v>
      </c>
      <c r="H8" s="146">
        <v>0</v>
      </c>
      <c r="I8" s="140">
        <v>0</v>
      </c>
      <c r="J8" s="138">
        <v>0</v>
      </c>
      <c r="K8" s="140">
        <v>0</v>
      </c>
      <c r="O8" s="18"/>
      <c r="P8" s="18"/>
    </row>
    <row r="9" spans="2:16" ht="15.75" customHeight="1" thickBot="1" x14ac:dyDescent="0.35">
      <c r="B9" s="133"/>
      <c r="C9" s="122"/>
      <c r="D9" s="137"/>
      <c r="E9" s="156"/>
      <c r="F9" s="152"/>
      <c r="G9" s="158"/>
      <c r="H9" s="146"/>
      <c r="I9" s="140"/>
      <c r="J9" s="138"/>
      <c r="K9" s="140"/>
      <c r="O9" s="18"/>
      <c r="P9" s="18"/>
    </row>
    <row r="10" spans="2:16" ht="15.75" customHeight="1" x14ac:dyDescent="0.3">
      <c r="B10" s="119" t="s">
        <v>19</v>
      </c>
      <c r="C10" s="121">
        <f>E10+H10+J10</f>
        <v>1</v>
      </c>
      <c r="D10" s="136">
        <f>G10+I10+K10</f>
        <v>0</v>
      </c>
      <c r="E10" s="155">
        <v>1</v>
      </c>
      <c r="F10" s="148"/>
      <c r="G10" s="157">
        <v>0</v>
      </c>
      <c r="H10" s="146">
        <v>0</v>
      </c>
      <c r="I10" s="140">
        <v>0</v>
      </c>
      <c r="J10" s="138">
        <v>0</v>
      </c>
      <c r="K10" s="140">
        <v>0</v>
      </c>
      <c r="O10" s="18"/>
      <c r="P10" s="18"/>
    </row>
    <row r="11" spans="2:16" ht="15.75" customHeight="1" thickBot="1" x14ac:dyDescent="0.35">
      <c r="B11" s="133"/>
      <c r="C11" s="122"/>
      <c r="D11" s="137"/>
      <c r="E11" s="156"/>
      <c r="F11" s="152"/>
      <c r="G11" s="158"/>
      <c r="H11" s="146"/>
      <c r="I11" s="140"/>
      <c r="J11" s="138"/>
      <c r="K11" s="140"/>
      <c r="O11" s="18"/>
      <c r="P11" s="18"/>
    </row>
    <row r="12" spans="2:16" ht="15.75" customHeight="1" x14ac:dyDescent="0.3">
      <c r="B12" s="119" t="s">
        <v>20</v>
      </c>
      <c r="C12" s="121">
        <f>E12+H12+J12</f>
        <v>0</v>
      </c>
      <c r="D12" s="136">
        <f>G12+I12+K12</f>
        <v>1</v>
      </c>
      <c r="E12" s="155">
        <v>0</v>
      </c>
      <c r="F12" s="148"/>
      <c r="G12" s="157">
        <v>1</v>
      </c>
      <c r="H12" s="146">
        <v>0</v>
      </c>
      <c r="I12" s="140">
        <v>0</v>
      </c>
      <c r="J12" s="138">
        <v>0</v>
      </c>
      <c r="K12" s="140">
        <v>0</v>
      </c>
      <c r="O12" s="18"/>
      <c r="P12" s="18"/>
    </row>
    <row r="13" spans="2:16" ht="15.75" customHeight="1" thickBot="1" x14ac:dyDescent="0.35">
      <c r="B13" s="133"/>
      <c r="C13" s="122"/>
      <c r="D13" s="137"/>
      <c r="E13" s="156"/>
      <c r="F13" s="152"/>
      <c r="G13" s="158"/>
      <c r="H13" s="146"/>
      <c r="I13" s="140"/>
      <c r="J13" s="138"/>
      <c r="K13" s="140"/>
      <c r="O13" s="18"/>
      <c r="P13" s="18"/>
    </row>
    <row r="14" spans="2:16" ht="15.75" customHeight="1" x14ac:dyDescent="0.3">
      <c r="B14" s="119" t="s">
        <v>21</v>
      </c>
      <c r="C14" s="121">
        <f>E14+H14+J14</f>
        <v>0</v>
      </c>
      <c r="D14" s="136">
        <f>G14+I14+K14</f>
        <v>0</v>
      </c>
      <c r="E14" s="155">
        <v>0</v>
      </c>
      <c r="F14" s="148"/>
      <c r="G14" s="157">
        <v>0</v>
      </c>
      <c r="H14" s="146">
        <v>0</v>
      </c>
      <c r="I14" s="140">
        <v>0</v>
      </c>
      <c r="J14" s="138">
        <v>0</v>
      </c>
      <c r="K14" s="140">
        <v>0</v>
      </c>
      <c r="O14" s="18"/>
      <c r="P14" s="18"/>
    </row>
    <row r="15" spans="2:16" ht="15.75" customHeight="1" thickBot="1" x14ac:dyDescent="0.35">
      <c r="B15" s="133"/>
      <c r="C15" s="122"/>
      <c r="D15" s="137"/>
      <c r="E15" s="156"/>
      <c r="F15" s="152"/>
      <c r="G15" s="158"/>
      <c r="H15" s="146"/>
      <c r="I15" s="140"/>
      <c r="J15" s="138"/>
      <c r="K15" s="140"/>
      <c r="O15" s="18"/>
      <c r="P15" s="18"/>
    </row>
    <row r="16" spans="2:16" ht="15.75" customHeight="1" x14ac:dyDescent="0.3">
      <c r="B16" s="119" t="s">
        <v>22</v>
      </c>
      <c r="C16" s="121">
        <f>E16+H16+J16</f>
        <v>0</v>
      </c>
      <c r="D16" s="136">
        <f>G16+I16+K16</f>
        <v>0</v>
      </c>
      <c r="E16" s="138">
        <v>0</v>
      </c>
      <c r="F16" s="148"/>
      <c r="G16" s="140">
        <v>0</v>
      </c>
      <c r="H16" s="146">
        <v>0</v>
      </c>
      <c r="I16" s="140">
        <v>0</v>
      </c>
      <c r="J16" s="138">
        <v>0</v>
      </c>
      <c r="K16" s="140">
        <v>0</v>
      </c>
      <c r="O16" s="18"/>
      <c r="P16" s="18"/>
    </row>
    <row r="17" spans="2:16" ht="15.75" customHeight="1" thickBot="1" x14ac:dyDescent="0.35">
      <c r="B17" s="133"/>
      <c r="C17" s="122"/>
      <c r="D17" s="137"/>
      <c r="E17" s="138"/>
      <c r="F17" s="152"/>
      <c r="G17" s="140"/>
      <c r="H17" s="146"/>
      <c r="I17" s="140"/>
      <c r="J17" s="138"/>
      <c r="K17" s="140"/>
      <c r="O17" s="18"/>
      <c r="P17" s="18"/>
    </row>
    <row r="18" spans="2:16" ht="15.75" customHeight="1" x14ac:dyDescent="0.3">
      <c r="B18" s="119" t="s">
        <v>23</v>
      </c>
      <c r="C18" s="121">
        <f>E18+H18+J18</f>
        <v>1</v>
      </c>
      <c r="D18" s="136">
        <f>G18+I18+K18</f>
        <v>0</v>
      </c>
      <c r="E18" s="138">
        <v>0</v>
      </c>
      <c r="F18" s="148"/>
      <c r="G18" s="140">
        <v>0</v>
      </c>
      <c r="H18" s="146">
        <v>0</v>
      </c>
      <c r="I18" s="140">
        <v>0</v>
      </c>
      <c r="J18" s="138">
        <v>1</v>
      </c>
      <c r="K18" s="140">
        <v>0</v>
      </c>
      <c r="O18" s="18"/>
      <c r="P18" s="18"/>
    </row>
    <row r="19" spans="2:16" ht="15.75" customHeight="1" thickBot="1" x14ac:dyDescent="0.35">
      <c r="B19" s="133"/>
      <c r="C19" s="122"/>
      <c r="D19" s="137"/>
      <c r="E19" s="138"/>
      <c r="F19" s="152"/>
      <c r="G19" s="140"/>
      <c r="H19" s="146"/>
      <c r="I19" s="140"/>
      <c r="J19" s="138"/>
      <c r="K19" s="140"/>
    </row>
    <row r="20" spans="2:16" ht="15.75" customHeight="1" x14ac:dyDescent="0.3">
      <c r="B20" s="119" t="s">
        <v>24</v>
      </c>
      <c r="C20" s="121">
        <f>E20+H20+J20</f>
        <v>0</v>
      </c>
      <c r="D20" s="136">
        <f>G20+I20+K20</f>
        <v>4</v>
      </c>
      <c r="E20" s="138">
        <v>0</v>
      </c>
      <c r="F20" s="148"/>
      <c r="G20" s="140">
        <v>4</v>
      </c>
      <c r="H20" s="146">
        <v>0</v>
      </c>
      <c r="I20" s="140">
        <v>0</v>
      </c>
      <c r="J20" s="138">
        <v>0</v>
      </c>
      <c r="K20" s="140">
        <v>0</v>
      </c>
    </row>
    <row r="21" spans="2:16" ht="15.75" customHeight="1" thickBot="1" x14ac:dyDescent="0.35">
      <c r="B21" s="133"/>
      <c r="C21" s="122"/>
      <c r="D21" s="137"/>
      <c r="E21" s="138"/>
      <c r="F21" s="152"/>
      <c r="G21" s="140"/>
      <c r="H21" s="146"/>
      <c r="I21" s="140"/>
      <c r="J21" s="138"/>
      <c r="K21" s="140"/>
    </row>
    <row r="22" spans="2:16" ht="15.75" customHeight="1" x14ac:dyDescent="0.3">
      <c r="B22" s="119" t="s">
        <v>25</v>
      </c>
      <c r="C22" s="121">
        <f>E22+H22+J22</f>
        <v>3</v>
      </c>
      <c r="D22" s="136">
        <f>G22+I22+K22</f>
        <v>0</v>
      </c>
      <c r="E22" s="138">
        <v>3</v>
      </c>
      <c r="F22" s="153"/>
      <c r="G22" s="140">
        <v>0</v>
      </c>
      <c r="H22" s="146">
        <v>0</v>
      </c>
      <c r="I22" s="140">
        <v>0</v>
      </c>
      <c r="J22" s="138">
        <v>0</v>
      </c>
      <c r="K22" s="140">
        <v>0</v>
      </c>
    </row>
    <row r="23" spans="2:16" ht="15.75" customHeight="1" thickBot="1" x14ac:dyDescent="0.35">
      <c r="B23" s="133"/>
      <c r="C23" s="122"/>
      <c r="D23" s="137"/>
      <c r="E23" s="138"/>
      <c r="F23" s="154"/>
      <c r="G23" s="140"/>
      <c r="H23" s="146"/>
      <c r="I23" s="140"/>
      <c r="J23" s="138"/>
      <c r="K23" s="140"/>
    </row>
    <row r="24" spans="2:16" ht="15" customHeight="1" x14ac:dyDescent="0.3">
      <c r="B24" s="119" t="s">
        <v>26</v>
      </c>
      <c r="C24" s="121">
        <f>E24+H24+J24</f>
        <v>0</v>
      </c>
      <c r="D24" s="136">
        <f>G24+I24+K24</f>
        <v>1</v>
      </c>
      <c r="E24" s="138">
        <v>0</v>
      </c>
      <c r="F24" s="148"/>
      <c r="G24" s="140">
        <v>0</v>
      </c>
      <c r="H24" s="146">
        <v>0</v>
      </c>
      <c r="I24" s="140">
        <v>0</v>
      </c>
      <c r="J24" s="138">
        <v>0</v>
      </c>
      <c r="K24" s="140">
        <v>1</v>
      </c>
    </row>
    <row r="25" spans="2:16" ht="15.75" customHeight="1" thickBot="1" x14ac:dyDescent="0.35">
      <c r="B25" s="133"/>
      <c r="C25" s="122"/>
      <c r="D25" s="137"/>
      <c r="E25" s="138"/>
      <c r="F25" s="152"/>
      <c r="G25" s="140"/>
      <c r="H25" s="146"/>
      <c r="I25" s="140"/>
      <c r="J25" s="138"/>
      <c r="K25" s="140"/>
    </row>
    <row r="26" spans="2:16" ht="15" customHeight="1" x14ac:dyDescent="0.3">
      <c r="B26" s="119" t="s">
        <v>27</v>
      </c>
      <c r="C26" s="121">
        <f>E26+H26+J26</f>
        <v>0</v>
      </c>
      <c r="D26" s="136">
        <f>G26+I26+K26</f>
        <v>0</v>
      </c>
      <c r="E26" s="138">
        <v>0</v>
      </c>
      <c r="F26" s="148"/>
      <c r="G26" s="140">
        <v>0</v>
      </c>
      <c r="H26" s="146">
        <v>0</v>
      </c>
      <c r="I26" s="140">
        <v>0</v>
      </c>
      <c r="J26" s="138">
        <v>0</v>
      </c>
      <c r="K26" s="140">
        <v>0</v>
      </c>
    </row>
    <row r="27" spans="2:16" ht="15.75" customHeight="1" thickBot="1" x14ac:dyDescent="0.35">
      <c r="B27" s="120"/>
      <c r="C27" s="122"/>
      <c r="D27" s="137"/>
      <c r="E27" s="139"/>
      <c r="F27" s="149"/>
      <c r="G27" s="141"/>
      <c r="H27" s="147"/>
      <c r="I27" s="141"/>
      <c r="J27" s="139"/>
      <c r="K27" s="141"/>
    </row>
    <row r="28" spans="2:16" ht="15" customHeight="1" x14ac:dyDescent="0.3">
      <c r="C28" s="144">
        <f t="shared" ref="C28:K28" si="0">SUM(C4:C27)</f>
        <v>13</v>
      </c>
      <c r="D28" s="142">
        <f t="shared" si="0"/>
        <v>6</v>
      </c>
      <c r="E28" s="144">
        <f t="shared" si="0"/>
        <v>10</v>
      </c>
      <c r="F28" s="150"/>
      <c r="G28" s="142">
        <f t="shared" si="0"/>
        <v>5</v>
      </c>
      <c r="H28" s="144">
        <f t="shared" si="0"/>
        <v>0</v>
      </c>
      <c r="I28" s="142">
        <f t="shared" si="0"/>
        <v>0</v>
      </c>
      <c r="J28" s="144">
        <f t="shared" si="0"/>
        <v>3</v>
      </c>
      <c r="K28" s="142">
        <f t="shared" si="0"/>
        <v>1</v>
      </c>
    </row>
    <row r="29" spans="2:16" ht="15.75" customHeight="1" thickBot="1" x14ac:dyDescent="0.35">
      <c r="C29" s="145"/>
      <c r="D29" s="143"/>
      <c r="E29" s="145"/>
      <c r="F29" s="151"/>
      <c r="G29" s="143"/>
      <c r="H29" s="145"/>
      <c r="I29" s="143"/>
      <c r="J29" s="145"/>
      <c r="K29" s="143"/>
    </row>
  </sheetData>
  <mergeCells count="133">
    <mergeCell ref="C2:D2"/>
    <mergeCell ref="E2:G2"/>
    <mergeCell ref="H2:I2"/>
    <mergeCell ref="J2:K2"/>
    <mergeCell ref="B4:B5"/>
    <mergeCell ref="C4:C5"/>
    <mergeCell ref="D4:D5"/>
    <mergeCell ref="E4:E5"/>
    <mergeCell ref="G4:G5"/>
    <mergeCell ref="H4:H5"/>
    <mergeCell ref="I4:I5"/>
    <mergeCell ref="J4:J5"/>
    <mergeCell ref="K4:K5"/>
    <mergeCell ref="F4:F5"/>
    <mergeCell ref="B6:B7"/>
    <mergeCell ref="C6:C7"/>
    <mergeCell ref="D6:D7"/>
    <mergeCell ref="E6:E7"/>
    <mergeCell ref="G6:G7"/>
    <mergeCell ref="H6:H7"/>
    <mergeCell ref="I6:I7"/>
    <mergeCell ref="J6:J7"/>
    <mergeCell ref="K6:K7"/>
    <mergeCell ref="F6:F7"/>
    <mergeCell ref="B8:B9"/>
    <mergeCell ref="C8:C9"/>
    <mergeCell ref="D8:D9"/>
    <mergeCell ref="E8:E9"/>
    <mergeCell ref="G8:G9"/>
    <mergeCell ref="H8:H9"/>
    <mergeCell ref="I8:I9"/>
    <mergeCell ref="J8:J9"/>
    <mergeCell ref="K8:K9"/>
    <mergeCell ref="F8:F9"/>
    <mergeCell ref="B10:B11"/>
    <mergeCell ref="C10:C11"/>
    <mergeCell ref="D10:D11"/>
    <mergeCell ref="E10:E11"/>
    <mergeCell ref="G10:G11"/>
    <mergeCell ref="H10:H11"/>
    <mergeCell ref="I10:I11"/>
    <mergeCell ref="J10:J11"/>
    <mergeCell ref="K10:K11"/>
    <mergeCell ref="F10:F11"/>
    <mergeCell ref="B12:B13"/>
    <mergeCell ref="C12:C13"/>
    <mergeCell ref="D12:D13"/>
    <mergeCell ref="E12:E13"/>
    <mergeCell ref="G12:G13"/>
    <mergeCell ref="H12:H13"/>
    <mergeCell ref="I12:I13"/>
    <mergeCell ref="J12:J13"/>
    <mergeCell ref="K12:K13"/>
    <mergeCell ref="F12:F13"/>
    <mergeCell ref="B14:B15"/>
    <mergeCell ref="C14:C15"/>
    <mergeCell ref="D14:D15"/>
    <mergeCell ref="E14:E15"/>
    <mergeCell ref="G14:G15"/>
    <mergeCell ref="H14:H15"/>
    <mergeCell ref="I14:I15"/>
    <mergeCell ref="J14:J15"/>
    <mergeCell ref="K14:K15"/>
    <mergeCell ref="F14:F15"/>
    <mergeCell ref="B16:B17"/>
    <mergeCell ref="C16:C17"/>
    <mergeCell ref="D16:D17"/>
    <mergeCell ref="E16:E17"/>
    <mergeCell ref="G16:G17"/>
    <mergeCell ref="H16:H17"/>
    <mergeCell ref="I16:I17"/>
    <mergeCell ref="J16:J17"/>
    <mergeCell ref="K16:K17"/>
    <mergeCell ref="F16:F17"/>
    <mergeCell ref="B18:B19"/>
    <mergeCell ref="C18:C19"/>
    <mergeCell ref="D18:D19"/>
    <mergeCell ref="E18:E19"/>
    <mergeCell ref="G18:G19"/>
    <mergeCell ref="H18:H19"/>
    <mergeCell ref="I18:I19"/>
    <mergeCell ref="J18:J19"/>
    <mergeCell ref="K18:K19"/>
    <mergeCell ref="F18:F19"/>
    <mergeCell ref="B20:B21"/>
    <mergeCell ref="C20:C21"/>
    <mergeCell ref="D20:D21"/>
    <mergeCell ref="E20:E21"/>
    <mergeCell ref="G20:G21"/>
    <mergeCell ref="H20:H21"/>
    <mergeCell ref="I20:I21"/>
    <mergeCell ref="J20:J21"/>
    <mergeCell ref="K20:K21"/>
    <mergeCell ref="F20:F21"/>
    <mergeCell ref="B22:B23"/>
    <mergeCell ref="C22:C23"/>
    <mergeCell ref="D22:D23"/>
    <mergeCell ref="E22:E23"/>
    <mergeCell ref="G22:G23"/>
    <mergeCell ref="H22:H23"/>
    <mergeCell ref="I22:I23"/>
    <mergeCell ref="J22:J23"/>
    <mergeCell ref="K22:K23"/>
    <mergeCell ref="F22:F23"/>
    <mergeCell ref="B24:B25"/>
    <mergeCell ref="C24:C25"/>
    <mergeCell ref="D24:D25"/>
    <mergeCell ref="E24:E25"/>
    <mergeCell ref="G24:G25"/>
    <mergeCell ref="H24:H25"/>
    <mergeCell ref="I24:I25"/>
    <mergeCell ref="J24:J25"/>
    <mergeCell ref="K24:K25"/>
    <mergeCell ref="F24:F25"/>
    <mergeCell ref="B26:B27"/>
    <mergeCell ref="C26:C27"/>
    <mergeCell ref="D26:D27"/>
    <mergeCell ref="E26:E27"/>
    <mergeCell ref="G26:G27"/>
    <mergeCell ref="I28:I29"/>
    <mergeCell ref="J28:J29"/>
    <mergeCell ref="K28:K29"/>
    <mergeCell ref="H26:H27"/>
    <mergeCell ref="I26:I27"/>
    <mergeCell ref="J26:J27"/>
    <mergeCell ref="K26:K27"/>
    <mergeCell ref="C28:C29"/>
    <mergeCell ref="D28:D29"/>
    <mergeCell ref="E28:E29"/>
    <mergeCell ref="G28:G29"/>
    <mergeCell ref="H28:H29"/>
    <mergeCell ref="F26:F27"/>
    <mergeCell ref="F28:F2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29"/>
  <sheetViews>
    <sheetView zoomScale="75" zoomScaleNormal="75" workbookViewId="0">
      <selection activeCell="G33" sqref="G33"/>
    </sheetView>
  </sheetViews>
  <sheetFormatPr defaultColWidth="11.5546875" defaultRowHeight="14.4" x14ac:dyDescent="0.3"/>
  <cols>
    <col min="1" max="1" width="3" customWidth="1"/>
    <col min="2" max="2" width="18.5546875" customWidth="1"/>
    <col min="3" max="3" width="17.5546875" customWidth="1"/>
    <col min="4" max="4" width="17.6640625" customWidth="1"/>
    <col min="5" max="6" width="17.109375" customWidth="1"/>
    <col min="7" max="8" width="18.33203125" customWidth="1"/>
    <col min="9" max="9" width="16.109375" customWidth="1"/>
    <col min="10" max="10" width="17.109375" customWidth="1"/>
    <col min="11" max="11" width="15.5546875" customWidth="1"/>
  </cols>
  <sheetData>
    <row r="1" spans="2:15" ht="24" customHeight="1" thickBot="1" x14ac:dyDescent="0.35"/>
    <row r="2" spans="2:15" ht="58.5" customHeight="1" thickBot="1" x14ac:dyDescent="0.35">
      <c r="B2" s="10"/>
      <c r="C2" s="128" t="s">
        <v>7</v>
      </c>
      <c r="D2" s="129"/>
      <c r="E2" s="130" t="s">
        <v>8</v>
      </c>
      <c r="F2" s="131"/>
      <c r="G2" s="132"/>
      <c r="H2" s="130" t="s">
        <v>9</v>
      </c>
      <c r="I2" s="131"/>
      <c r="J2" s="128" t="s">
        <v>10</v>
      </c>
      <c r="K2" s="129"/>
    </row>
    <row r="3" spans="2:15" ht="18" thickBot="1" x14ac:dyDescent="0.35">
      <c r="B3" s="11" t="s">
        <v>15</v>
      </c>
      <c r="C3" s="7" t="s">
        <v>12</v>
      </c>
      <c r="D3" s="14" t="s">
        <v>3</v>
      </c>
      <c r="E3" s="16" t="s">
        <v>12</v>
      </c>
      <c r="F3" s="90" t="s">
        <v>13</v>
      </c>
      <c r="G3" s="17" t="s">
        <v>3</v>
      </c>
      <c r="H3" s="14" t="s">
        <v>12</v>
      </c>
      <c r="I3" s="11" t="s">
        <v>3</v>
      </c>
      <c r="J3" s="9" t="s">
        <v>12</v>
      </c>
      <c r="K3" s="11" t="s">
        <v>3</v>
      </c>
    </row>
    <row r="4" spans="2:15" ht="18" customHeight="1" x14ac:dyDescent="0.3">
      <c r="B4" s="119" t="s">
        <v>16</v>
      </c>
      <c r="C4" s="121">
        <f>E4+H4+J4</f>
        <v>4</v>
      </c>
      <c r="D4" s="136">
        <f>G4+I4+K4</f>
        <v>0</v>
      </c>
      <c r="E4" s="138">
        <v>4</v>
      </c>
      <c r="F4" s="148"/>
      <c r="G4" s="140">
        <v>0</v>
      </c>
      <c r="H4" s="161">
        <v>0</v>
      </c>
      <c r="I4" s="162">
        <v>0</v>
      </c>
      <c r="J4" s="163">
        <v>0</v>
      </c>
      <c r="K4" s="162">
        <v>0</v>
      </c>
    </row>
    <row r="5" spans="2:15" ht="18.75" customHeight="1" thickBot="1" x14ac:dyDescent="0.35">
      <c r="B5" s="120"/>
      <c r="C5" s="122"/>
      <c r="D5" s="137"/>
      <c r="E5" s="138"/>
      <c r="F5" s="152"/>
      <c r="G5" s="140"/>
      <c r="H5" s="146"/>
      <c r="I5" s="140"/>
      <c r="J5" s="138"/>
      <c r="K5" s="140"/>
    </row>
    <row r="6" spans="2:15" ht="15" customHeight="1" x14ac:dyDescent="0.3">
      <c r="B6" s="119" t="s">
        <v>17</v>
      </c>
      <c r="C6" s="121">
        <f>E6+H6+J6</f>
        <v>1</v>
      </c>
      <c r="D6" s="136">
        <f>G6+I6+K6</f>
        <v>0</v>
      </c>
      <c r="E6" s="138">
        <v>1</v>
      </c>
      <c r="F6" s="153"/>
      <c r="G6" s="140">
        <v>0</v>
      </c>
      <c r="H6" s="146">
        <v>0</v>
      </c>
      <c r="I6" s="140">
        <v>0</v>
      </c>
      <c r="J6" s="138">
        <v>0</v>
      </c>
      <c r="K6" s="140">
        <v>0</v>
      </c>
      <c r="N6" s="18"/>
      <c r="O6" s="18"/>
    </row>
    <row r="7" spans="2:15" ht="15.75" customHeight="1" thickBot="1" x14ac:dyDescent="0.35">
      <c r="B7" s="133"/>
      <c r="C7" s="122"/>
      <c r="D7" s="137"/>
      <c r="E7" s="138"/>
      <c r="F7" s="154"/>
      <c r="G7" s="140"/>
      <c r="H7" s="146"/>
      <c r="I7" s="140"/>
      <c r="J7" s="138"/>
      <c r="K7" s="140"/>
      <c r="N7" s="18"/>
      <c r="O7" s="18"/>
    </row>
    <row r="8" spans="2:15" ht="15.75" customHeight="1" x14ac:dyDescent="0.3">
      <c r="B8" s="119" t="s">
        <v>18</v>
      </c>
      <c r="C8" s="121">
        <f>E8+H8+J8</f>
        <v>1</v>
      </c>
      <c r="D8" s="136">
        <f>G8+I8+K8</f>
        <v>0</v>
      </c>
      <c r="E8" s="138">
        <v>1</v>
      </c>
      <c r="F8" s="148"/>
      <c r="G8" s="140">
        <v>0</v>
      </c>
      <c r="H8" s="146">
        <v>0</v>
      </c>
      <c r="I8" s="140">
        <v>0</v>
      </c>
      <c r="J8" s="138">
        <v>0</v>
      </c>
      <c r="K8" s="140">
        <v>0</v>
      </c>
      <c r="N8" s="18"/>
      <c r="O8" s="18"/>
    </row>
    <row r="9" spans="2:15" ht="15.75" customHeight="1" thickBot="1" x14ac:dyDescent="0.35">
      <c r="B9" s="133"/>
      <c r="C9" s="122"/>
      <c r="D9" s="137"/>
      <c r="E9" s="138"/>
      <c r="F9" s="152"/>
      <c r="G9" s="140"/>
      <c r="H9" s="146"/>
      <c r="I9" s="140"/>
      <c r="J9" s="138"/>
      <c r="K9" s="140"/>
      <c r="N9" s="18"/>
      <c r="O9" s="18"/>
    </row>
    <row r="10" spans="2:15" ht="15.75" customHeight="1" x14ac:dyDescent="0.3">
      <c r="B10" s="119" t="s">
        <v>19</v>
      </c>
      <c r="C10" s="121">
        <f>E10+H10+J10</f>
        <v>1</v>
      </c>
      <c r="D10" s="136">
        <f>G10+I10+K10</f>
        <v>1</v>
      </c>
      <c r="E10" s="138">
        <v>1</v>
      </c>
      <c r="F10" s="148"/>
      <c r="G10" s="140">
        <v>0</v>
      </c>
      <c r="H10" s="146">
        <v>0</v>
      </c>
      <c r="I10" s="140">
        <v>1</v>
      </c>
      <c r="J10" s="138">
        <v>0</v>
      </c>
      <c r="K10" s="140">
        <v>0</v>
      </c>
      <c r="N10" s="18"/>
      <c r="O10" s="18"/>
    </row>
    <row r="11" spans="2:15" ht="15.75" customHeight="1" thickBot="1" x14ac:dyDescent="0.35">
      <c r="B11" s="133"/>
      <c r="C11" s="122"/>
      <c r="D11" s="137"/>
      <c r="E11" s="138"/>
      <c r="F11" s="152"/>
      <c r="G11" s="140"/>
      <c r="H11" s="146"/>
      <c r="I11" s="140"/>
      <c r="J11" s="138"/>
      <c r="K11" s="140"/>
      <c r="N11" s="18"/>
      <c r="O11" s="18"/>
    </row>
    <row r="12" spans="2:15" ht="15.75" customHeight="1" x14ac:dyDescent="0.3">
      <c r="B12" s="119" t="s">
        <v>20</v>
      </c>
      <c r="C12" s="121">
        <f>E12+H12+J12</f>
        <v>0</v>
      </c>
      <c r="D12" s="136">
        <f>G12+I12+K12</f>
        <v>2</v>
      </c>
      <c r="E12" s="138">
        <v>0</v>
      </c>
      <c r="F12" s="148"/>
      <c r="G12" s="140">
        <v>2</v>
      </c>
      <c r="H12" s="146">
        <v>0</v>
      </c>
      <c r="I12" s="140">
        <v>0</v>
      </c>
      <c r="J12" s="138">
        <v>0</v>
      </c>
      <c r="K12" s="140">
        <v>0</v>
      </c>
      <c r="N12" s="18"/>
      <c r="O12" s="18"/>
    </row>
    <row r="13" spans="2:15" ht="15.75" customHeight="1" thickBot="1" x14ac:dyDescent="0.35">
      <c r="B13" s="133"/>
      <c r="C13" s="122"/>
      <c r="D13" s="137"/>
      <c r="E13" s="138"/>
      <c r="F13" s="152"/>
      <c r="G13" s="140"/>
      <c r="H13" s="146"/>
      <c r="I13" s="140"/>
      <c r="J13" s="138"/>
      <c r="K13" s="140"/>
      <c r="N13" s="18"/>
      <c r="O13" s="18"/>
    </row>
    <row r="14" spans="2:15" ht="15.75" customHeight="1" x14ac:dyDescent="0.3">
      <c r="B14" s="119" t="s">
        <v>21</v>
      </c>
      <c r="C14" s="121">
        <f>E14+H14+J14</f>
        <v>0</v>
      </c>
      <c r="D14" s="136">
        <f>G14+I14+K14</f>
        <v>0</v>
      </c>
      <c r="E14" s="138">
        <v>0</v>
      </c>
      <c r="F14" s="148"/>
      <c r="G14" s="140">
        <v>0</v>
      </c>
      <c r="H14" s="146">
        <v>0</v>
      </c>
      <c r="I14" s="140">
        <v>0</v>
      </c>
      <c r="J14" s="138">
        <v>0</v>
      </c>
      <c r="K14" s="140">
        <v>0</v>
      </c>
      <c r="N14" s="18"/>
      <c r="O14" s="18"/>
    </row>
    <row r="15" spans="2:15" ht="15.75" customHeight="1" thickBot="1" x14ac:dyDescent="0.35">
      <c r="B15" s="133"/>
      <c r="C15" s="122"/>
      <c r="D15" s="137"/>
      <c r="E15" s="138"/>
      <c r="F15" s="152"/>
      <c r="G15" s="140"/>
      <c r="H15" s="146"/>
      <c r="I15" s="140"/>
      <c r="J15" s="138"/>
      <c r="K15" s="140"/>
      <c r="N15" s="18"/>
      <c r="O15" s="18"/>
    </row>
    <row r="16" spans="2:15" ht="15.75" customHeight="1" x14ac:dyDescent="0.3">
      <c r="B16" s="119" t="s">
        <v>22</v>
      </c>
      <c r="C16" s="121">
        <f>E16+H16+J16</f>
        <v>1</v>
      </c>
      <c r="D16" s="136">
        <f>G16+I16+K16</f>
        <v>0</v>
      </c>
      <c r="E16" s="138">
        <v>1</v>
      </c>
      <c r="F16" s="148"/>
      <c r="G16" s="140">
        <v>0</v>
      </c>
      <c r="H16" s="146">
        <v>0</v>
      </c>
      <c r="I16" s="140">
        <v>0</v>
      </c>
      <c r="J16" s="138">
        <v>0</v>
      </c>
      <c r="K16" s="140">
        <v>0</v>
      </c>
      <c r="N16" s="18"/>
      <c r="O16" s="18"/>
    </row>
    <row r="17" spans="2:15" ht="15.75" customHeight="1" thickBot="1" x14ac:dyDescent="0.35">
      <c r="B17" s="133"/>
      <c r="C17" s="122"/>
      <c r="D17" s="137"/>
      <c r="E17" s="138"/>
      <c r="F17" s="152"/>
      <c r="G17" s="140"/>
      <c r="H17" s="146"/>
      <c r="I17" s="140"/>
      <c r="J17" s="138"/>
      <c r="K17" s="140"/>
      <c r="N17" s="18"/>
      <c r="O17" s="18"/>
    </row>
    <row r="18" spans="2:15" ht="15.75" customHeight="1" x14ac:dyDescent="0.3">
      <c r="B18" s="119" t="s">
        <v>23</v>
      </c>
      <c r="C18" s="121">
        <f>E18+H18+J18</f>
        <v>0</v>
      </c>
      <c r="D18" s="136">
        <f>G18+I18+K18</f>
        <v>0</v>
      </c>
      <c r="E18" s="138">
        <v>0</v>
      </c>
      <c r="F18" s="148"/>
      <c r="G18" s="140">
        <v>0</v>
      </c>
      <c r="H18" s="146">
        <v>0</v>
      </c>
      <c r="I18" s="140">
        <v>0</v>
      </c>
      <c r="J18" s="138">
        <v>0</v>
      </c>
      <c r="K18" s="140">
        <v>0</v>
      </c>
    </row>
    <row r="19" spans="2:15" ht="15.75" customHeight="1" thickBot="1" x14ac:dyDescent="0.35">
      <c r="B19" s="133"/>
      <c r="C19" s="122"/>
      <c r="D19" s="137"/>
      <c r="E19" s="138"/>
      <c r="F19" s="152"/>
      <c r="G19" s="140"/>
      <c r="H19" s="146"/>
      <c r="I19" s="140"/>
      <c r="J19" s="138"/>
      <c r="K19" s="140"/>
    </row>
    <row r="20" spans="2:15" ht="15.75" customHeight="1" x14ac:dyDescent="0.3">
      <c r="B20" s="119" t="s">
        <v>24</v>
      </c>
      <c r="C20" s="121">
        <f>E20+H20+J20</f>
        <v>0</v>
      </c>
      <c r="D20" s="136">
        <f>G20+I20+K20</f>
        <v>0</v>
      </c>
      <c r="E20" s="138">
        <v>0</v>
      </c>
      <c r="F20" s="148"/>
      <c r="G20" s="140">
        <v>0</v>
      </c>
      <c r="H20" s="146">
        <v>0</v>
      </c>
      <c r="I20" s="140">
        <v>0</v>
      </c>
      <c r="J20" s="138">
        <v>0</v>
      </c>
      <c r="K20" s="140">
        <v>0</v>
      </c>
    </row>
    <row r="21" spans="2:15" ht="15.75" customHeight="1" thickBot="1" x14ac:dyDescent="0.35">
      <c r="B21" s="133"/>
      <c r="C21" s="122"/>
      <c r="D21" s="137"/>
      <c r="E21" s="138"/>
      <c r="F21" s="152"/>
      <c r="G21" s="140"/>
      <c r="H21" s="146"/>
      <c r="I21" s="140"/>
      <c r="J21" s="138"/>
      <c r="K21" s="140"/>
    </row>
    <row r="22" spans="2:15" ht="15.75" customHeight="1" x14ac:dyDescent="0.3">
      <c r="B22" s="119" t="s">
        <v>25</v>
      </c>
      <c r="C22" s="121">
        <f>E22+H22+J22</f>
        <v>3</v>
      </c>
      <c r="D22" s="136">
        <f>G22+I22+K22</f>
        <v>0</v>
      </c>
      <c r="E22" s="138">
        <v>3</v>
      </c>
      <c r="F22" s="153">
        <v>1</v>
      </c>
      <c r="G22" s="140">
        <v>0</v>
      </c>
      <c r="H22" s="146">
        <v>0</v>
      </c>
      <c r="I22" s="140">
        <v>0</v>
      </c>
      <c r="J22" s="138">
        <v>0</v>
      </c>
      <c r="K22" s="140">
        <v>0</v>
      </c>
    </row>
    <row r="23" spans="2:15" ht="15.75" customHeight="1" thickBot="1" x14ac:dyDescent="0.35">
      <c r="B23" s="133"/>
      <c r="C23" s="122"/>
      <c r="D23" s="137"/>
      <c r="E23" s="138"/>
      <c r="F23" s="154"/>
      <c r="G23" s="140"/>
      <c r="H23" s="146"/>
      <c r="I23" s="140"/>
      <c r="J23" s="138"/>
      <c r="K23" s="140"/>
    </row>
    <row r="24" spans="2:15" ht="15" customHeight="1" x14ac:dyDescent="0.3">
      <c r="B24" s="119" t="s">
        <v>26</v>
      </c>
      <c r="C24" s="121">
        <f>E24+H24+J24</f>
        <v>0</v>
      </c>
      <c r="D24" s="136">
        <f>G24+I24+K24</f>
        <v>0</v>
      </c>
      <c r="E24" s="138">
        <v>0</v>
      </c>
      <c r="F24" s="148"/>
      <c r="G24" s="140">
        <v>0</v>
      </c>
      <c r="H24" s="146">
        <v>0</v>
      </c>
      <c r="I24" s="140">
        <v>0</v>
      </c>
      <c r="J24" s="138">
        <v>0</v>
      </c>
      <c r="K24" s="140">
        <v>0</v>
      </c>
    </row>
    <row r="25" spans="2:15" ht="15.75" customHeight="1" thickBot="1" x14ac:dyDescent="0.35">
      <c r="B25" s="133"/>
      <c r="C25" s="122"/>
      <c r="D25" s="137"/>
      <c r="E25" s="138"/>
      <c r="F25" s="152"/>
      <c r="G25" s="140"/>
      <c r="H25" s="146"/>
      <c r="I25" s="140"/>
      <c r="J25" s="138"/>
      <c r="K25" s="140"/>
    </row>
    <row r="26" spans="2:15" ht="15" customHeight="1" x14ac:dyDescent="0.3">
      <c r="B26" s="119" t="s">
        <v>27</v>
      </c>
      <c r="C26" s="121">
        <f>E26+H26+J26</f>
        <v>4</v>
      </c>
      <c r="D26" s="136">
        <f>G26+I26+K26</f>
        <v>0</v>
      </c>
      <c r="E26" s="138">
        <v>4</v>
      </c>
      <c r="F26" s="148"/>
      <c r="G26" s="140">
        <v>0</v>
      </c>
      <c r="H26" s="146">
        <v>0</v>
      </c>
      <c r="I26" s="140">
        <v>0</v>
      </c>
      <c r="J26" s="138">
        <v>0</v>
      </c>
      <c r="K26" s="140">
        <v>0</v>
      </c>
    </row>
    <row r="27" spans="2:15" ht="15.75" customHeight="1" thickBot="1" x14ac:dyDescent="0.35">
      <c r="B27" s="120"/>
      <c r="C27" s="122"/>
      <c r="D27" s="137"/>
      <c r="E27" s="139"/>
      <c r="F27" s="149"/>
      <c r="G27" s="141"/>
      <c r="H27" s="147"/>
      <c r="I27" s="141"/>
      <c r="J27" s="139"/>
      <c r="K27" s="141"/>
    </row>
    <row r="28" spans="2:15" ht="15" customHeight="1" x14ac:dyDescent="0.3">
      <c r="C28" s="144">
        <f t="shared" ref="C28:K28" si="0">SUM(C4:C27)</f>
        <v>15</v>
      </c>
      <c r="D28" s="142">
        <f t="shared" si="0"/>
        <v>3</v>
      </c>
      <c r="E28" s="144">
        <f t="shared" si="0"/>
        <v>15</v>
      </c>
      <c r="F28" s="150">
        <v>1</v>
      </c>
      <c r="G28" s="142">
        <f t="shared" si="0"/>
        <v>2</v>
      </c>
      <c r="H28" s="144">
        <f t="shared" si="0"/>
        <v>0</v>
      </c>
      <c r="I28" s="142">
        <f t="shared" si="0"/>
        <v>1</v>
      </c>
      <c r="J28" s="144">
        <f t="shared" si="0"/>
        <v>0</v>
      </c>
      <c r="K28" s="142">
        <f t="shared" si="0"/>
        <v>0</v>
      </c>
    </row>
    <row r="29" spans="2:15" ht="15.75" customHeight="1" thickBot="1" x14ac:dyDescent="0.35">
      <c r="C29" s="145"/>
      <c r="D29" s="143"/>
      <c r="E29" s="145"/>
      <c r="F29" s="151"/>
      <c r="G29" s="143"/>
      <c r="H29" s="145"/>
      <c r="I29" s="143"/>
      <c r="J29" s="145"/>
      <c r="K29" s="143"/>
    </row>
  </sheetData>
  <mergeCells count="133">
    <mergeCell ref="C2:D2"/>
    <mergeCell ref="E2:G2"/>
    <mergeCell ref="H2:I2"/>
    <mergeCell ref="J2:K2"/>
    <mergeCell ref="B4:B5"/>
    <mergeCell ref="C4:C5"/>
    <mergeCell ref="D4:D5"/>
    <mergeCell ref="E4:E5"/>
    <mergeCell ref="G4:G5"/>
    <mergeCell ref="H4:H5"/>
    <mergeCell ref="I4:I5"/>
    <mergeCell ref="J4:J5"/>
    <mergeCell ref="K4:K5"/>
    <mergeCell ref="F4:F5"/>
    <mergeCell ref="B6:B7"/>
    <mergeCell ref="C6:C7"/>
    <mergeCell ref="D6:D7"/>
    <mergeCell ref="E6:E7"/>
    <mergeCell ref="G6:G7"/>
    <mergeCell ref="H6:H7"/>
    <mergeCell ref="I6:I7"/>
    <mergeCell ref="J6:J7"/>
    <mergeCell ref="K6:K7"/>
    <mergeCell ref="F6:F7"/>
    <mergeCell ref="B8:B9"/>
    <mergeCell ref="C8:C9"/>
    <mergeCell ref="D8:D9"/>
    <mergeCell ref="E8:E9"/>
    <mergeCell ref="G8:G9"/>
    <mergeCell ref="H8:H9"/>
    <mergeCell ref="I8:I9"/>
    <mergeCell ref="J8:J9"/>
    <mergeCell ref="K8:K9"/>
    <mergeCell ref="F8:F9"/>
    <mergeCell ref="B10:B11"/>
    <mergeCell ref="C10:C11"/>
    <mergeCell ref="D10:D11"/>
    <mergeCell ref="E10:E11"/>
    <mergeCell ref="G10:G11"/>
    <mergeCell ref="H10:H11"/>
    <mergeCell ref="I10:I11"/>
    <mergeCell ref="J10:J11"/>
    <mergeCell ref="K10:K11"/>
    <mergeCell ref="F10:F11"/>
    <mergeCell ref="B12:B13"/>
    <mergeCell ref="C12:C13"/>
    <mergeCell ref="D12:D13"/>
    <mergeCell ref="E12:E13"/>
    <mergeCell ref="G12:G13"/>
    <mergeCell ref="H12:H13"/>
    <mergeCell ref="I12:I13"/>
    <mergeCell ref="J12:J13"/>
    <mergeCell ref="K12:K13"/>
    <mergeCell ref="F12:F13"/>
    <mergeCell ref="B14:B15"/>
    <mergeCell ref="C14:C15"/>
    <mergeCell ref="D14:D15"/>
    <mergeCell ref="E14:E15"/>
    <mergeCell ref="G14:G15"/>
    <mergeCell ref="H14:H15"/>
    <mergeCell ref="I14:I15"/>
    <mergeCell ref="J14:J15"/>
    <mergeCell ref="K14:K15"/>
    <mergeCell ref="F14:F15"/>
    <mergeCell ref="B16:B17"/>
    <mergeCell ref="C16:C17"/>
    <mergeCell ref="D16:D17"/>
    <mergeCell ref="E16:E17"/>
    <mergeCell ref="G16:G17"/>
    <mergeCell ref="H16:H17"/>
    <mergeCell ref="I16:I17"/>
    <mergeCell ref="J16:J17"/>
    <mergeCell ref="K16:K17"/>
    <mergeCell ref="F16:F17"/>
    <mergeCell ref="B18:B19"/>
    <mergeCell ref="C18:C19"/>
    <mergeCell ref="D18:D19"/>
    <mergeCell ref="E18:E19"/>
    <mergeCell ref="G18:G19"/>
    <mergeCell ref="H18:H19"/>
    <mergeCell ref="I18:I19"/>
    <mergeCell ref="J18:J19"/>
    <mergeCell ref="K18:K19"/>
    <mergeCell ref="F18:F19"/>
    <mergeCell ref="B20:B21"/>
    <mergeCell ref="C20:C21"/>
    <mergeCell ref="D20:D21"/>
    <mergeCell ref="E20:E21"/>
    <mergeCell ref="G20:G21"/>
    <mergeCell ref="H20:H21"/>
    <mergeCell ref="I20:I21"/>
    <mergeCell ref="J20:J21"/>
    <mergeCell ref="K20:K21"/>
    <mergeCell ref="F20:F21"/>
    <mergeCell ref="B22:B23"/>
    <mergeCell ref="C22:C23"/>
    <mergeCell ref="D22:D23"/>
    <mergeCell ref="E22:E23"/>
    <mergeCell ref="G22:G23"/>
    <mergeCell ref="H22:H23"/>
    <mergeCell ref="I22:I23"/>
    <mergeCell ref="J22:J23"/>
    <mergeCell ref="K22:K23"/>
    <mergeCell ref="F22:F23"/>
    <mergeCell ref="B24:B25"/>
    <mergeCell ref="C24:C25"/>
    <mergeCell ref="D24:D25"/>
    <mergeCell ref="E24:E25"/>
    <mergeCell ref="G24:G25"/>
    <mergeCell ref="H24:H25"/>
    <mergeCell ref="I24:I25"/>
    <mergeCell ref="J24:J25"/>
    <mergeCell ref="K24:K25"/>
    <mergeCell ref="F24:F25"/>
    <mergeCell ref="B26:B27"/>
    <mergeCell ref="C26:C27"/>
    <mergeCell ref="D26:D27"/>
    <mergeCell ref="E26:E27"/>
    <mergeCell ref="G26:G27"/>
    <mergeCell ref="I28:I29"/>
    <mergeCell ref="J28:J29"/>
    <mergeCell ref="K28:K29"/>
    <mergeCell ref="H26:H27"/>
    <mergeCell ref="I26:I27"/>
    <mergeCell ref="J26:J27"/>
    <mergeCell ref="K26:K27"/>
    <mergeCell ref="C28:C29"/>
    <mergeCell ref="D28:D29"/>
    <mergeCell ref="E28:E29"/>
    <mergeCell ref="G28:G29"/>
    <mergeCell ref="H28:H29"/>
    <mergeCell ref="F26:F27"/>
    <mergeCell ref="F28:F2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B1:L29"/>
  <sheetViews>
    <sheetView zoomScale="75" zoomScaleNormal="75" workbookViewId="0">
      <selection activeCell="L28" sqref="L28"/>
    </sheetView>
  </sheetViews>
  <sheetFormatPr defaultColWidth="11.5546875" defaultRowHeight="14.4" x14ac:dyDescent="0.3"/>
  <cols>
    <col min="1" max="1" width="3" customWidth="1"/>
    <col min="2" max="2" width="18.5546875" customWidth="1"/>
    <col min="3" max="3" width="17.5546875" customWidth="1"/>
    <col min="4" max="4" width="17.6640625" customWidth="1"/>
    <col min="5" max="6" width="17.109375" customWidth="1"/>
    <col min="7" max="8" width="18.33203125" customWidth="1"/>
    <col min="9" max="9" width="16.109375" customWidth="1"/>
    <col min="10" max="10" width="17.109375" customWidth="1"/>
    <col min="11" max="11" width="15.5546875" customWidth="1"/>
    <col min="12" max="12" width="29.88671875" bestFit="1" customWidth="1"/>
  </cols>
  <sheetData>
    <row r="1" spans="2:12" ht="24" customHeight="1" thickBot="1" x14ac:dyDescent="0.35"/>
    <row r="2" spans="2:12" ht="58.5" customHeight="1" thickBot="1" x14ac:dyDescent="0.35">
      <c r="B2" s="10"/>
      <c r="C2" s="128" t="s">
        <v>7</v>
      </c>
      <c r="D2" s="129"/>
      <c r="E2" s="130" t="s">
        <v>8</v>
      </c>
      <c r="F2" s="131"/>
      <c r="G2" s="132"/>
      <c r="H2" s="130" t="s">
        <v>9</v>
      </c>
      <c r="I2" s="131"/>
      <c r="J2" s="128" t="s">
        <v>10</v>
      </c>
      <c r="K2" s="129"/>
    </row>
    <row r="3" spans="2:12" ht="18" thickBot="1" x14ac:dyDescent="0.35">
      <c r="B3" s="11" t="s">
        <v>15</v>
      </c>
      <c r="C3" s="7" t="s">
        <v>12</v>
      </c>
      <c r="D3" s="14" t="s">
        <v>3</v>
      </c>
      <c r="E3" s="16" t="s">
        <v>12</v>
      </c>
      <c r="F3" s="90" t="s">
        <v>13</v>
      </c>
      <c r="G3" s="17" t="s">
        <v>3</v>
      </c>
      <c r="H3" s="14" t="s">
        <v>12</v>
      </c>
      <c r="I3" s="11" t="s">
        <v>3</v>
      </c>
      <c r="J3" s="9" t="s">
        <v>12</v>
      </c>
      <c r="K3" s="11" t="s">
        <v>3</v>
      </c>
    </row>
    <row r="4" spans="2:12" ht="18" customHeight="1" x14ac:dyDescent="0.3">
      <c r="B4" s="119" t="s">
        <v>16</v>
      </c>
      <c r="C4" s="121">
        <f>E4+H4+J4</f>
        <v>15</v>
      </c>
      <c r="D4" s="136">
        <f>G4+I4+K4</f>
        <v>1</v>
      </c>
      <c r="E4" s="138">
        <v>14</v>
      </c>
      <c r="F4" s="148"/>
      <c r="G4" s="140">
        <v>0</v>
      </c>
      <c r="H4" s="161">
        <v>1</v>
      </c>
      <c r="I4" s="162">
        <v>1</v>
      </c>
      <c r="J4" s="163">
        <v>0</v>
      </c>
      <c r="K4" s="162">
        <v>0</v>
      </c>
    </row>
    <row r="5" spans="2:12" ht="15.75" customHeight="1" thickBot="1" x14ac:dyDescent="0.35">
      <c r="B5" s="120"/>
      <c r="C5" s="122"/>
      <c r="D5" s="137"/>
      <c r="E5" s="138"/>
      <c r="F5" s="152"/>
      <c r="G5" s="140"/>
      <c r="H5" s="146"/>
      <c r="I5" s="140"/>
      <c r="J5" s="138"/>
      <c r="K5" s="140"/>
    </row>
    <row r="6" spans="2:12" ht="15" customHeight="1" x14ac:dyDescent="0.3">
      <c r="B6" s="119" t="s">
        <v>17</v>
      </c>
      <c r="C6" s="170">
        <v>1</v>
      </c>
      <c r="D6" s="136">
        <f t="shared" ref="D6" si="0">G6+I6+K6</f>
        <v>0</v>
      </c>
      <c r="E6" s="172">
        <v>1</v>
      </c>
      <c r="F6" s="168">
        <v>1</v>
      </c>
      <c r="G6" s="140">
        <v>0</v>
      </c>
      <c r="H6" s="146">
        <v>0</v>
      </c>
      <c r="I6" s="140">
        <v>0</v>
      </c>
      <c r="J6" s="138">
        <v>0</v>
      </c>
      <c r="K6" s="140">
        <v>0</v>
      </c>
    </row>
    <row r="7" spans="2:12" ht="15.75" customHeight="1" thickBot="1" x14ac:dyDescent="0.35">
      <c r="B7" s="133"/>
      <c r="C7" s="171"/>
      <c r="D7" s="137"/>
      <c r="E7" s="172"/>
      <c r="F7" s="169"/>
      <c r="G7" s="140"/>
      <c r="H7" s="146"/>
      <c r="I7" s="140"/>
      <c r="J7" s="138"/>
      <c r="K7" s="140"/>
      <c r="L7" t="s">
        <v>5</v>
      </c>
    </row>
    <row r="8" spans="2:12" ht="15.75" customHeight="1" x14ac:dyDescent="0.3">
      <c r="B8" s="119" t="s">
        <v>18</v>
      </c>
      <c r="C8" s="121">
        <f t="shared" ref="C8" si="1">E8+H8+J8</f>
        <v>0</v>
      </c>
      <c r="D8" s="136">
        <f t="shared" ref="D8" si="2">G8+I8+K8</f>
        <v>0</v>
      </c>
      <c r="E8" s="138">
        <v>0</v>
      </c>
      <c r="F8" s="148"/>
      <c r="G8" s="140">
        <v>0</v>
      </c>
      <c r="H8" s="146">
        <v>0</v>
      </c>
      <c r="I8" s="140">
        <v>0</v>
      </c>
      <c r="J8" s="138">
        <v>0</v>
      </c>
      <c r="K8" s="140">
        <v>0</v>
      </c>
    </row>
    <row r="9" spans="2:12" ht="15.75" customHeight="1" thickBot="1" x14ac:dyDescent="0.35">
      <c r="B9" s="133"/>
      <c r="C9" s="122"/>
      <c r="D9" s="137"/>
      <c r="E9" s="138"/>
      <c r="F9" s="152"/>
      <c r="G9" s="140"/>
      <c r="H9" s="146"/>
      <c r="I9" s="140"/>
      <c r="J9" s="138"/>
      <c r="K9" s="140"/>
    </row>
    <row r="10" spans="2:12" ht="15.75" customHeight="1" x14ac:dyDescent="0.3">
      <c r="B10" s="119" t="s">
        <v>19</v>
      </c>
      <c r="C10" s="121">
        <f t="shared" ref="C10" si="3">E10+H10+J10</f>
        <v>0</v>
      </c>
      <c r="D10" s="136">
        <f t="shared" ref="D10" si="4">G10+I10+K10</f>
        <v>0</v>
      </c>
      <c r="E10" s="138">
        <v>0</v>
      </c>
      <c r="F10" s="148"/>
      <c r="G10" s="140">
        <v>0</v>
      </c>
      <c r="H10" s="146">
        <v>0</v>
      </c>
      <c r="I10" s="140">
        <v>0</v>
      </c>
      <c r="J10" s="138">
        <v>0</v>
      </c>
      <c r="K10" s="140">
        <v>0</v>
      </c>
    </row>
    <row r="11" spans="2:12" ht="15.75" customHeight="1" thickBot="1" x14ac:dyDescent="0.35">
      <c r="B11" s="133"/>
      <c r="C11" s="122"/>
      <c r="D11" s="137"/>
      <c r="E11" s="138"/>
      <c r="F11" s="152"/>
      <c r="G11" s="140"/>
      <c r="H11" s="146"/>
      <c r="I11" s="140"/>
      <c r="J11" s="138"/>
      <c r="K11" s="140"/>
    </row>
    <row r="12" spans="2:12" ht="15.75" customHeight="1" x14ac:dyDescent="0.3">
      <c r="B12" s="119" t="s">
        <v>20</v>
      </c>
      <c r="C12" s="121">
        <f t="shared" ref="C12" si="5">E12+H12+J12</f>
        <v>0</v>
      </c>
      <c r="D12" s="136">
        <f t="shared" ref="D12" si="6">G12+I12+K12</f>
        <v>1</v>
      </c>
      <c r="E12" s="138">
        <v>0</v>
      </c>
      <c r="F12" s="148"/>
      <c r="G12" s="140">
        <v>0</v>
      </c>
      <c r="H12" s="146">
        <v>0</v>
      </c>
      <c r="I12" s="140">
        <v>1</v>
      </c>
      <c r="J12" s="138">
        <v>0</v>
      </c>
      <c r="K12" s="140">
        <v>0</v>
      </c>
    </row>
    <row r="13" spans="2:12" ht="15.75" customHeight="1" thickBot="1" x14ac:dyDescent="0.35">
      <c r="B13" s="133"/>
      <c r="C13" s="122"/>
      <c r="D13" s="137"/>
      <c r="E13" s="138"/>
      <c r="F13" s="152"/>
      <c r="G13" s="140"/>
      <c r="H13" s="146"/>
      <c r="I13" s="140"/>
      <c r="J13" s="138"/>
      <c r="K13" s="140"/>
    </row>
    <row r="14" spans="2:12" ht="15.75" customHeight="1" x14ac:dyDescent="0.3">
      <c r="B14" s="119" t="s">
        <v>21</v>
      </c>
      <c r="C14" s="121">
        <f t="shared" ref="C14" si="7">E14+H14+J14</f>
        <v>0</v>
      </c>
      <c r="D14" s="136">
        <f t="shared" ref="D14" si="8">G14+I14+K14</f>
        <v>0</v>
      </c>
      <c r="E14" s="138">
        <v>0</v>
      </c>
      <c r="F14" s="148"/>
      <c r="G14" s="140">
        <v>0</v>
      </c>
      <c r="H14" s="146">
        <v>0</v>
      </c>
      <c r="I14" s="140">
        <v>0</v>
      </c>
      <c r="J14" s="138">
        <v>0</v>
      </c>
      <c r="K14" s="140">
        <v>0</v>
      </c>
    </row>
    <row r="15" spans="2:12" ht="15.75" customHeight="1" thickBot="1" x14ac:dyDescent="0.35">
      <c r="B15" s="133"/>
      <c r="C15" s="122"/>
      <c r="D15" s="137"/>
      <c r="E15" s="138"/>
      <c r="F15" s="152"/>
      <c r="G15" s="140"/>
      <c r="H15" s="146"/>
      <c r="I15" s="140"/>
      <c r="J15" s="138"/>
      <c r="K15" s="140"/>
    </row>
    <row r="16" spans="2:12" ht="15.75" customHeight="1" x14ac:dyDescent="0.3">
      <c r="B16" s="119" t="s">
        <v>22</v>
      </c>
      <c r="C16" s="121">
        <f t="shared" ref="C16" si="9">E16+H16+J16</f>
        <v>0</v>
      </c>
      <c r="D16" s="136">
        <f t="shared" ref="D16" si="10">G16+I16+K16</f>
        <v>0</v>
      </c>
      <c r="E16" s="138">
        <v>0</v>
      </c>
      <c r="F16" s="148"/>
      <c r="G16" s="140">
        <v>0</v>
      </c>
      <c r="H16" s="146">
        <v>0</v>
      </c>
      <c r="I16" s="140">
        <v>0</v>
      </c>
      <c r="J16" s="138">
        <v>0</v>
      </c>
      <c r="K16" s="140">
        <v>0</v>
      </c>
    </row>
    <row r="17" spans="2:11" ht="15.75" customHeight="1" thickBot="1" x14ac:dyDescent="0.35">
      <c r="B17" s="133"/>
      <c r="C17" s="122"/>
      <c r="D17" s="137"/>
      <c r="E17" s="138"/>
      <c r="F17" s="152"/>
      <c r="G17" s="140"/>
      <c r="H17" s="146"/>
      <c r="I17" s="140"/>
      <c r="J17" s="138"/>
      <c r="K17" s="140"/>
    </row>
    <row r="18" spans="2:11" ht="15.75" customHeight="1" x14ac:dyDescent="0.3">
      <c r="B18" s="119" t="s">
        <v>23</v>
      </c>
      <c r="C18" s="121">
        <f t="shared" ref="C18" si="11">E18+H18+J18</f>
        <v>0</v>
      </c>
      <c r="D18" s="136">
        <f t="shared" ref="D18" si="12">G18+I18+K18</f>
        <v>0</v>
      </c>
      <c r="E18" s="166">
        <v>0</v>
      </c>
      <c r="F18" s="174"/>
      <c r="G18" s="164">
        <v>0</v>
      </c>
      <c r="H18" s="167">
        <v>0</v>
      </c>
      <c r="I18" s="164">
        <v>0</v>
      </c>
      <c r="J18" s="166">
        <v>0</v>
      </c>
      <c r="K18" s="164">
        <v>0</v>
      </c>
    </row>
    <row r="19" spans="2:11" ht="15.75" customHeight="1" thickBot="1" x14ac:dyDescent="0.35">
      <c r="B19" s="133"/>
      <c r="C19" s="122"/>
      <c r="D19" s="137"/>
      <c r="E19" s="166"/>
      <c r="F19" s="175"/>
      <c r="G19" s="164"/>
      <c r="H19" s="167"/>
      <c r="I19" s="164"/>
      <c r="J19" s="166"/>
      <c r="K19" s="164"/>
    </row>
    <row r="20" spans="2:11" ht="15.75" customHeight="1" x14ac:dyDescent="0.3">
      <c r="B20" s="119" t="s">
        <v>24</v>
      </c>
      <c r="C20" s="121">
        <f t="shared" ref="C20" si="13">E20+H20+J20</f>
        <v>1</v>
      </c>
      <c r="D20" s="136">
        <f t="shared" ref="D20" si="14">G20+I20+K20</f>
        <v>0</v>
      </c>
      <c r="E20" s="138">
        <v>1</v>
      </c>
      <c r="F20" s="148"/>
      <c r="G20" s="140">
        <v>0</v>
      </c>
      <c r="H20" s="146">
        <v>0</v>
      </c>
      <c r="I20" s="140">
        <v>0</v>
      </c>
      <c r="J20" s="138">
        <v>0</v>
      </c>
      <c r="K20" s="140">
        <v>0</v>
      </c>
    </row>
    <row r="21" spans="2:11" ht="15.75" customHeight="1" thickBot="1" x14ac:dyDescent="0.35">
      <c r="B21" s="133"/>
      <c r="C21" s="122"/>
      <c r="D21" s="137"/>
      <c r="E21" s="138"/>
      <c r="F21" s="152"/>
      <c r="G21" s="140"/>
      <c r="H21" s="146"/>
      <c r="I21" s="140"/>
      <c r="J21" s="138"/>
      <c r="K21" s="140"/>
    </row>
    <row r="22" spans="2:11" ht="15.75" customHeight="1" x14ac:dyDescent="0.3">
      <c r="B22" s="119" t="s">
        <v>25</v>
      </c>
      <c r="C22" s="121">
        <f t="shared" ref="C22" si="15">E22+H22+J22</f>
        <v>0</v>
      </c>
      <c r="D22" s="136">
        <f t="shared" ref="D22" si="16">G22+I22+K22</f>
        <v>0</v>
      </c>
      <c r="E22" s="138">
        <v>0</v>
      </c>
      <c r="F22" s="148"/>
      <c r="G22" s="140">
        <v>0</v>
      </c>
      <c r="H22" s="146">
        <v>0</v>
      </c>
      <c r="I22" s="140">
        <v>0</v>
      </c>
      <c r="J22" s="138">
        <v>0</v>
      </c>
      <c r="K22" s="140">
        <v>0</v>
      </c>
    </row>
    <row r="23" spans="2:11" ht="15.75" customHeight="1" thickBot="1" x14ac:dyDescent="0.35">
      <c r="B23" s="133"/>
      <c r="C23" s="122"/>
      <c r="D23" s="137"/>
      <c r="E23" s="138"/>
      <c r="F23" s="152"/>
      <c r="G23" s="140"/>
      <c r="H23" s="146"/>
      <c r="I23" s="140"/>
      <c r="J23" s="138"/>
      <c r="K23" s="140"/>
    </row>
    <row r="24" spans="2:11" ht="15" customHeight="1" x14ac:dyDescent="0.3">
      <c r="B24" s="119" t="s">
        <v>26</v>
      </c>
      <c r="C24" s="121">
        <f t="shared" ref="C24" si="17">E24+H24+J24</f>
        <v>0</v>
      </c>
      <c r="D24" s="136">
        <f t="shared" ref="D24" si="18">G24+I24+K24</f>
        <v>2</v>
      </c>
      <c r="E24" s="138">
        <v>0</v>
      </c>
      <c r="F24" s="148"/>
      <c r="G24" s="140">
        <v>0</v>
      </c>
      <c r="H24" s="146">
        <v>0</v>
      </c>
      <c r="I24" s="140">
        <v>2</v>
      </c>
      <c r="J24" s="138">
        <v>0</v>
      </c>
      <c r="K24" s="140">
        <v>0</v>
      </c>
    </row>
    <row r="25" spans="2:11" ht="15.75" customHeight="1" thickBot="1" x14ac:dyDescent="0.35">
      <c r="B25" s="133"/>
      <c r="C25" s="122"/>
      <c r="D25" s="137"/>
      <c r="E25" s="138"/>
      <c r="F25" s="152"/>
      <c r="G25" s="140"/>
      <c r="H25" s="146"/>
      <c r="I25" s="140"/>
      <c r="J25" s="138"/>
      <c r="K25" s="140"/>
    </row>
    <row r="26" spans="2:11" ht="15" customHeight="1" x14ac:dyDescent="0.3">
      <c r="B26" s="119" t="s">
        <v>27</v>
      </c>
      <c r="C26" s="121">
        <f t="shared" ref="C26" si="19">E26+H26+J26</f>
        <v>5</v>
      </c>
      <c r="D26" s="136">
        <f t="shared" ref="D26" si="20">G26+I26+K26</f>
        <v>0</v>
      </c>
      <c r="E26" s="138">
        <v>5</v>
      </c>
      <c r="F26" s="148"/>
      <c r="G26" s="140">
        <v>0</v>
      </c>
      <c r="H26" s="146">
        <v>0</v>
      </c>
      <c r="I26" s="140">
        <v>0</v>
      </c>
      <c r="J26" s="166">
        <v>0</v>
      </c>
      <c r="K26" s="164">
        <v>0</v>
      </c>
    </row>
    <row r="27" spans="2:11" ht="15.75" customHeight="1" thickBot="1" x14ac:dyDescent="0.35">
      <c r="B27" s="120"/>
      <c r="C27" s="122"/>
      <c r="D27" s="137"/>
      <c r="E27" s="139"/>
      <c r="F27" s="149"/>
      <c r="G27" s="141"/>
      <c r="H27" s="147"/>
      <c r="I27" s="141"/>
      <c r="J27" s="173"/>
      <c r="K27" s="165"/>
    </row>
    <row r="28" spans="2:11" ht="15" customHeight="1" x14ac:dyDescent="0.3">
      <c r="C28" s="144">
        <f t="shared" ref="C28:K28" si="21">SUM(C4:C27)</f>
        <v>22</v>
      </c>
      <c r="D28" s="142">
        <f t="shared" si="21"/>
        <v>4</v>
      </c>
      <c r="E28" s="144">
        <f t="shared" si="21"/>
        <v>21</v>
      </c>
      <c r="F28" s="150">
        <f t="shared" ref="F28" si="22">SUM(F4:F27)</f>
        <v>1</v>
      </c>
      <c r="G28" s="142">
        <f t="shared" si="21"/>
        <v>0</v>
      </c>
      <c r="H28" s="144">
        <f t="shared" si="21"/>
        <v>1</v>
      </c>
      <c r="I28" s="142">
        <f t="shared" si="21"/>
        <v>4</v>
      </c>
      <c r="J28" s="144">
        <f t="shared" si="21"/>
        <v>0</v>
      </c>
      <c r="K28" s="142">
        <f t="shared" si="21"/>
        <v>0</v>
      </c>
    </row>
    <row r="29" spans="2:11" ht="15.75" customHeight="1" thickBot="1" x14ac:dyDescent="0.35">
      <c r="C29" s="145"/>
      <c r="D29" s="143"/>
      <c r="E29" s="145"/>
      <c r="F29" s="151"/>
      <c r="G29" s="143"/>
      <c r="H29" s="145"/>
      <c r="I29" s="143"/>
      <c r="J29" s="145"/>
      <c r="K29" s="143"/>
    </row>
  </sheetData>
  <mergeCells count="133">
    <mergeCell ref="J18:J19"/>
    <mergeCell ref="K18:K19"/>
    <mergeCell ref="J8:J9"/>
    <mergeCell ref="K8:K9"/>
    <mergeCell ref="J10:J11"/>
    <mergeCell ref="K10:K11"/>
    <mergeCell ref="J12:J13"/>
    <mergeCell ref="K12:K13"/>
    <mergeCell ref="H14:H15"/>
    <mergeCell ref="I14:I15"/>
    <mergeCell ref="H16:H17"/>
    <mergeCell ref="I16:I17"/>
    <mergeCell ref="H8:H9"/>
    <mergeCell ref="I8:I9"/>
    <mergeCell ref="H10:H11"/>
    <mergeCell ref="I10:I11"/>
    <mergeCell ref="H12:H13"/>
    <mergeCell ref="I12:I13"/>
    <mergeCell ref="J14:J15"/>
    <mergeCell ref="K14:K15"/>
    <mergeCell ref="J16:J17"/>
    <mergeCell ref="K16:K17"/>
    <mergeCell ref="B8:B9"/>
    <mergeCell ref="B10:B11"/>
    <mergeCell ref="B12:B13"/>
    <mergeCell ref="B14:B15"/>
    <mergeCell ref="B16:B17"/>
    <mergeCell ref="B18:B19"/>
    <mergeCell ref="B20:B21"/>
    <mergeCell ref="E14:E15"/>
    <mergeCell ref="G14:G15"/>
    <mergeCell ref="E16:E17"/>
    <mergeCell ref="G16:G17"/>
    <mergeCell ref="D18:D19"/>
    <mergeCell ref="C8:C9"/>
    <mergeCell ref="D8:D9"/>
    <mergeCell ref="C10:C11"/>
    <mergeCell ref="D10:D11"/>
    <mergeCell ref="C12:C13"/>
    <mergeCell ref="D12:D13"/>
    <mergeCell ref="F12:F13"/>
    <mergeCell ref="F14:F15"/>
    <mergeCell ref="F16:F17"/>
    <mergeCell ref="F18:F19"/>
    <mergeCell ref="F20:F21"/>
    <mergeCell ref="E20:E21"/>
    <mergeCell ref="G12:G13"/>
    <mergeCell ref="C14:C15"/>
    <mergeCell ref="D14:D15"/>
    <mergeCell ref="C16:C17"/>
    <mergeCell ref="D16:D17"/>
    <mergeCell ref="C18:C19"/>
    <mergeCell ref="B24:B25"/>
    <mergeCell ref="C24:C25"/>
    <mergeCell ref="D24:D25"/>
    <mergeCell ref="E24:E25"/>
    <mergeCell ref="G24:G25"/>
    <mergeCell ref="J6:J7"/>
    <mergeCell ref="K6:K7"/>
    <mergeCell ref="J24:J25"/>
    <mergeCell ref="B26:B27"/>
    <mergeCell ref="C26:C27"/>
    <mergeCell ref="D26:D27"/>
    <mergeCell ref="E26:E27"/>
    <mergeCell ref="G26:G27"/>
    <mergeCell ref="H26:H27"/>
    <mergeCell ref="I26:I27"/>
    <mergeCell ref="J26:J27"/>
    <mergeCell ref="F24:F25"/>
    <mergeCell ref="F26:F27"/>
    <mergeCell ref="B22:B23"/>
    <mergeCell ref="K24:K25"/>
    <mergeCell ref="C20:C21"/>
    <mergeCell ref="D20:D21"/>
    <mergeCell ref="C22:C23"/>
    <mergeCell ref="D22:D23"/>
    <mergeCell ref="E8:E9"/>
    <mergeCell ref="G8:G9"/>
    <mergeCell ref="E10:E11"/>
    <mergeCell ref="G10:G11"/>
    <mergeCell ref="E12:E13"/>
    <mergeCell ref="F4:F5"/>
    <mergeCell ref="F6:F7"/>
    <mergeCell ref="F8:F9"/>
    <mergeCell ref="F10:F11"/>
    <mergeCell ref="J2:K2"/>
    <mergeCell ref="B4:B5"/>
    <mergeCell ref="C4:C5"/>
    <mergeCell ref="D4:D5"/>
    <mergeCell ref="E4:E5"/>
    <mergeCell ref="G4:G5"/>
    <mergeCell ref="H4:H5"/>
    <mergeCell ref="I4:I5"/>
    <mergeCell ref="J4:J5"/>
    <mergeCell ref="K4:K5"/>
    <mergeCell ref="C2:D2"/>
    <mergeCell ref="E2:G2"/>
    <mergeCell ref="H2:I2"/>
    <mergeCell ref="B6:B7"/>
    <mergeCell ref="C6:C7"/>
    <mergeCell ref="D6:D7"/>
    <mergeCell ref="E6:E7"/>
    <mergeCell ref="G6:G7"/>
    <mergeCell ref="H6:H7"/>
    <mergeCell ref="I6:I7"/>
    <mergeCell ref="C28:C29"/>
    <mergeCell ref="D28:D29"/>
    <mergeCell ref="E28:E29"/>
    <mergeCell ref="G28:G29"/>
    <mergeCell ref="H28:H29"/>
    <mergeCell ref="I28:I29"/>
    <mergeCell ref="G20:G21"/>
    <mergeCell ref="E18:E19"/>
    <mergeCell ref="G18:G19"/>
    <mergeCell ref="H18:H19"/>
    <mergeCell ref="I18:I19"/>
    <mergeCell ref="H24:H25"/>
    <mergeCell ref="I24:I25"/>
    <mergeCell ref="J28:J29"/>
    <mergeCell ref="K28:K29"/>
    <mergeCell ref="K26:K27"/>
    <mergeCell ref="F28:F29"/>
    <mergeCell ref="E22:E23"/>
    <mergeCell ref="G22:G23"/>
    <mergeCell ref="H20:H21"/>
    <mergeCell ref="I20:I21"/>
    <mergeCell ref="H22:H23"/>
    <mergeCell ref="I22:I23"/>
    <mergeCell ref="F22:F23"/>
    <mergeCell ref="J20:J21"/>
    <mergeCell ref="K20:K21"/>
    <mergeCell ref="J22:J23"/>
    <mergeCell ref="K22:K23"/>
  </mergeCells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K29"/>
  <sheetViews>
    <sheetView zoomScale="75" zoomScaleNormal="75" workbookViewId="0">
      <selection activeCell="N22" sqref="N21:N22"/>
    </sheetView>
  </sheetViews>
  <sheetFormatPr defaultColWidth="11.5546875" defaultRowHeight="14.4" x14ac:dyDescent="0.3"/>
  <cols>
    <col min="1" max="1" width="3" customWidth="1"/>
    <col min="2" max="2" width="18.5546875" customWidth="1"/>
    <col min="3" max="3" width="17.5546875" customWidth="1"/>
    <col min="4" max="4" width="17.6640625" customWidth="1"/>
    <col min="5" max="6" width="17.109375" customWidth="1"/>
    <col min="7" max="8" width="18.33203125" customWidth="1"/>
    <col min="9" max="9" width="16.109375" customWidth="1"/>
    <col min="10" max="10" width="17.109375" customWidth="1"/>
    <col min="11" max="11" width="15.5546875" customWidth="1"/>
    <col min="12" max="12" width="29.88671875" bestFit="1" customWidth="1"/>
  </cols>
  <sheetData>
    <row r="1" spans="2:11" ht="24" customHeight="1" thickBot="1" x14ac:dyDescent="0.35"/>
    <row r="2" spans="2:11" ht="58.5" customHeight="1" thickBot="1" x14ac:dyDescent="0.35">
      <c r="B2" s="10"/>
      <c r="C2" s="128" t="s">
        <v>7</v>
      </c>
      <c r="D2" s="129"/>
      <c r="E2" s="130" t="s">
        <v>8</v>
      </c>
      <c r="F2" s="131"/>
      <c r="G2" s="132"/>
      <c r="H2" s="130" t="s">
        <v>9</v>
      </c>
      <c r="I2" s="131"/>
      <c r="J2" s="128" t="s">
        <v>10</v>
      </c>
      <c r="K2" s="129"/>
    </row>
    <row r="3" spans="2:11" ht="18" thickBot="1" x14ac:dyDescent="0.35">
      <c r="B3" s="11" t="s">
        <v>28</v>
      </c>
      <c r="C3" s="7" t="s">
        <v>12</v>
      </c>
      <c r="D3" s="14" t="s">
        <v>3</v>
      </c>
      <c r="E3" s="16" t="s">
        <v>12</v>
      </c>
      <c r="F3" s="90" t="s">
        <v>13</v>
      </c>
      <c r="G3" s="17" t="s">
        <v>3</v>
      </c>
      <c r="H3" s="14" t="s">
        <v>12</v>
      </c>
      <c r="I3" s="11" t="s">
        <v>3</v>
      </c>
      <c r="J3" s="9" t="s">
        <v>12</v>
      </c>
      <c r="K3" s="11" t="s">
        <v>3</v>
      </c>
    </row>
    <row r="4" spans="2:11" ht="18" customHeight="1" x14ac:dyDescent="0.3">
      <c r="B4" s="119" t="s">
        <v>16</v>
      </c>
      <c r="C4" s="121">
        <f>E4+H4+J4</f>
        <v>7</v>
      </c>
      <c r="D4" s="136">
        <f>G4+I4+K4</f>
        <v>0</v>
      </c>
      <c r="E4" s="138">
        <v>7</v>
      </c>
      <c r="F4" s="148"/>
      <c r="G4" s="140">
        <v>0</v>
      </c>
      <c r="H4" s="161">
        <v>0</v>
      </c>
      <c r="I4" s="162">
        <v>0</v>
      </c>
      <c r="J4" s="178">
        <v>0</v>
      </c>
      <c r="K4" s="179">
        <v>0</v>
      </c>
    </row>
    <row r="5" spans="2:11" ht="18.75" customHeight="1" thickBot="1" x14ac:dyDescent="0.35">
      <c r="B5" s="120"/>
      <c r="C5" s="122"/>
      <c r="D5" s="137"/>
      <c r="E5" s="138"/>
      <c r="F5" s="152"/>
      <c r="G5" s="140"/>
      <c r="H5" s="146"/>
      <c r="I5" s="140"/>
      <c r="J5" s="166"/>
      <c r="K5" s="164"/>
    </row>
    <row r="6" spans="2:11" ht="15" customHeight="1" x14ac:dyDescent="0.3">
      <c r="B6" s="119" t="s">
        <v>17</v>
      </c>
      <c r="C6" s="170">
        <f>E6+H6+J6</f>
        <v>1</v>
      </c>
      <c r="D6" s="136">
        <f>G6+I6+K6</f>
        <v>0</v>
      </c>
      <c r="E6" s="176">
        <v>1</v>
      </c>
      <c r="F6" s="153">
        <v>1</v>
      </c>
      <c r="G6" s="140">
        <v>0</v>
      </c>
      <c r="H6" s="146">
        <v>0</v>
      </c>
      <c r="I6" s="140">
        <v>0</v>
      </c>
      <c r="J6" s="177">
        <v>0</v>
      </c>
      <c r="K6" s="164">
        <v>0</v>
      </c>
    </row>
    <row r="7" spans="2:11" ht="15.75" customHeight="1" thickBot="1" x14ac:dyDescent="0.35">
      <c r="B7" s="133"/>
      <c r="C7" s="171"/>
      <c r="D7" s="137"/>
      <c r="E7" s="176"/>
      <c r="F7" s="154"/>
      <c r="G7" s="140"/>
      <c r="H7" s="146"/>
      <c r="I7" s="140"/>
      <c r="J7" s="177"/>
      <c r="K7" s="164"/>
    </row>
    <row r="8" spans="2:11" ht="15.75" customHeight="1" x14ac:dyDescent="0.3">
      <c r="B8" s="119" t="s">
        <v>18</v>
      </c>
      <c r="C8" s="121">
        <f>E8+H8+J8</f>
        <v>5</v>
      </c>
      <c r="D8" s="136">
        <f>G8+I8+K8</f>
        <v>1</v>
      </c>
      <c r="E8" s="138">
        <v>5</v>
      </c>
      <c r="F8" s="148"/>
      <c r="G8" s="140">
        <v>0</v>
      </c>
      <c r="H8" s="146">
        <v>0</v>
      </c>
      <c r="I8" s="140">
        <v>1</v>
      </c>
      <c r="J8" s="166">
        <v>0</v>
      </c>
      <c r="K8" s="164">
        <v>0</v>
      </c>
    </row>
    <row r="9" spans="2:11" ht="15.75" customHeight="1" thickBot="1" x14ac:dyDescent="0.35">
      <c r="B9" s="133"/>
      <c r="C9" s="122"/>
      <c r="D9" s="137"/>
      <c r="E9" s="138"/>
      <c r="F9" s="152"/>
      <c r="G9" s="140"/>
      <c r="H9" s="146"/>
      <c r="I9" s="140"/>
      <c r="J9" s="166"/>
      <c r="K9" s="164"/>
    </row>
    <row r="10" spans="2:11" ht="15.75" customHeight="1" x14ac:dyDescent="0.3">
      <c r="B10" s="119" t="s">
        <v>19</v>
      </c>
      <c r="C10" s="121">
        <f>E10+H10+J10</f>
        <v>4</v>
      </c>
      <c r="D10" s="136">
        <f>G10+I10+K10</f>
        <v>0</v>
      </c>
      <c r="E10" s="138">
        <v>4</v>
      </c>
      <c r="F10" s="148"/>
      <c r="G10" s="140">
        <v>0</v>
      </c>
      <c r="H10" s="146">
        <v>0</v>
      </c>
      <c r="I10" s="140">
        <v>0</v>
      </c>
      <c r="J10" s="138">
        <v>0</v>
      </c>
      <c r="K10" s="140">
        <v>0</v>
      </c>
    </row>
    <row r="11" spans="2:11" ht="15.75" customHeight="1" thickBot="1" x14ac:dyDescent="0.35">
      <c r="B11" s="133"/>
      <c r="C11" s="122"/>
      <c r="D11" s="137"/>
      <c r="E11" s="138"/>
      <c r="F11" s="152"/>
      <c r="G11" s="140"/>
      <c r="H11" s="146"/>
      <c r="I11" s="140"/>
      <c r="J11" s="138"/>
      <c r="K11" s="140"/>
    </row>
    <row r="12" spans="2:11" ht="15.75" customHeight="1" x14ac:dyDescent="0.3">
      <c r="B12" s="119" t="s">
        <v>20</v>
      </c>
      <c r="C12" s="121">
        <f>E12+H12+J12</f>
        <v>1</v>
      </c>
      <c r="D12" s="136">
        <f>G12+I12+K12</f>
        <v>0</v>
      </c>
      <c r="E12" s="138">
        <v>1</v>
      </c>
      <c r="F12" s="148"/>
      <c r="G12" s="140">
        <v>0</v>
      </c>
      <c r="H12" s="146">
        <v>0</v>
      </c>
      <c r="I12" s="140">
        <v>0</v>
      </c>
      <c r="J12" s="138">
        <v>0</v>
      </c>
      <c r="K12" s="140">
        <v>0</v>
      </c>
    </row>
    <row r="13" spans="2:11" ht="15.75" customHeight="1" thickBot="1" x14ac:dyDescent="0.35">
      <c r="B13" s="133"/>
      <c r="C13" s="122"/>
      <c r="D13" s="137"/>
      <c r="E13" s="138"/>
      <c r="F13" s="152"/>
      <c r="G13" s="140"/>
      <c r="H13" s="146"/>
      <c r="I13" s="140"/>
      <c r="J13" s="138"/>
      <c r="K13" s="140"/>
    </row>
    <row r="14" spans="2:11" ht="15.75" customHeight="1" x14ac:dyDescent="0.3">
      <c r="B14" s="119" t="s">
        <v>21</v>
      </c>
      <c r="C14" s="121">
        <f>E14+H14+J14</f>
        <v>0</v>
      </c>
      <c r="D14" s="136">
        <f>G14+I14+K14</f>
        <v>0</v>
      </c>
      <c r="E14" s="138"/>
      <c r="F14" s="148"/>
      <c r="G14" s="140"/>
      <c r="H14" s="146"/>
      <c r="I14" s="140"/>
      <c r="J14" s="138"/>
      <c r="K14" s="140"/>
    </row>
    <row r="15" spans="2:11" ht="15.75" customHeight="1" thickBot="1" x14ac:dyDescent="0.35">
      <c r="B15" s="133"/>
      <c r="C15" s="122"/>
      <c r="D15" s="137"/>
      <c r="E15" s="138"/>
      <c r="F15" s="152"/>
      <c r="G15" s="140"/>
      <c r="H15" s="146"/>
      <c r="I15" s="140"/>
      <c r="J15" s="138"/>
      <c r="K15" s="140"/>
    </row>
    <row r="16" spans="2:11" ht="15.75" customHeight="1" x14ac:dyDescent="0.3">
      <c r="B16" s="119" t="s">
        <v>22</v>
      </c>
      <c r="C16" s="121">
        <f>E16+H16+J16</f>
        <v>0</v>
      </c>
      <c r="D16" s="136">
        <f>G16+I16+K16</f>
        <v>0</v>
      </c>
      <c r="E16" s="138"/>
      <c r="F16" s="148"/>
      <c r="G16" s="140"/>
      <c r="H16" s="146"/>
      <c r="I16" s="140"/>
      <c r="J16" s="138"/>
      <c r="K16" s="140"/>
    </row>
    <row r="17" spans="2:11" ht="15.75" customHeight="1" thickBot="1" x14ac:dyDescent="0.35">
      <c r="B17" s="133"/>
      <c r="C17" s="122"/>
      <c r="D17" s="137"/>
      <c r="E17" s="138"/>
      <c r="F17" s="152"/>
      <c r="G17" s="140"/>
      <c r="H17" s="146"/>
      <c r="I17" s="140"/>
      <c r="J17" s="138"/>
      <c r="K17" s="140"/>
    </row>
    <row r="18" spans="2:11" ht="15.75" customHeight="1" x14ac:dyDescent="0.3">
      <c r="B18" s="119" t="s">
        <v>23</v>
      </c>
      <c r="C18" s="121">
        <f>E18+H18+J18</f>
        <v>0</v>
      </c>
      <c r="D18" s="136">
        <f>G18+I18+K18</f>
        <v>0</v>
      </c>
      <c r="E18" s="138"/>
      <c r="F18" s="148"/>
      <c r="G18" s="140"/>
      <c r="H18" s="146"/>
      <c r="I18" s="140"/>
      <c r="J18" s="138"/>
      <c r="K18" s="140"/>
    </row>
    <row r="19" spans="2:11" ht="15.75" customHeight="1" thickBot="1" x14ac:dyDescent="0.35">
      <c r="B19" s="133"/>
      <c r="C19" s="122"/>
      <c r="D19" s="137"/>
      <c r="E19" s="138"/>
      <c r="F19" s="152"/>
      <c r="G19" s="140"/>
      <c r="H19" s="146"/>
      <c r="I19" s="140"/>
      <c r="J19" s="138"/>
      <c r="K19" s="140"/>
    </row>
    <row r="20" spans="2:11" ht="15.75" customHeight="1" x14ac:dyDescent="0.3">
      <c r="B20" s="119" t="s">
        <v>24</v>
      </c>
      <c r="C20" s="121">
        <f>E20+H20+J20</f>
        <v>0</v>
      </c>
      <c r="D20" s="136">
        <f>G20+I20+K20</f>
        <v>0</v>
      </c>
      <c r="E20" s="138"/>
      <c r="F20" s="148"/>
      <c r="G20" s="140"/>
      <c r="H20" s="146"/>
      <c r="I20" s="140"/>
      <c r="J20" s="138"/>
      <c r="K20" s="140"/>
    </row>
    <row r="21" spans="2:11" ht="15.75" customHeight="1" thickBot="1" x14ac:dyDescent="0.35">
      <c r="B21" s="133"/>
      <c r="C21" s="122"/>
      <c r="D21" s="137"/>
      <c r="E21" s="138"/>
      <c r="F21" s="152"/>
      <c r="G21" s="140"/>
      <c r="H21" s="146"/>
      <c r="I21" s="140"/>
      <c r="J21" s="138"/>
      <c r="K21" s="140"/>
    </row>
    <row r="22" spans="2:11" ht="15.75" customHeight="1" x14ac:dyDescent="0.3">
      <c r="B22" s="119" t="s">
        <v>25</v>
      </c>
      <c r="C22" s="121">
        <f>E22+H22+J22</f>
        <v>0</v>
      </c>
      <c r="D22" s="136">
        <f>G22+I22+K22</f>
        <v>0</v>
      </c>
      <c r="E22" s="138"/>
      <c r="F22" s="148"/>
      <c r="G22" s="140"/>
      <c r="H22" s="146"/>
      <c r="I22" s="140"/>
      <c r="J22" s="138"/>
      <c r="K22" s="140"/>
    </row>
    <row r="23" spans="2:11" ht="15.75" customHeight="1" thickBot="1" x14ac:dyDescent="0.35">
      <c r="B23" s="133"/>
      <c r="C23" s="122"/>
      <c r="D23" s="137"/>
      <c r="E23" s="138"/>
      <c r="F23" s="152"/>
      <c r="G23" s="140"/>
      <c r="H23" s="146"/>
      <c r="I23" s="140"/>
      <c r="J23" s="138"/>
      <c r="K23" s="140"/>
    </row>
    <row r="24" spans="2:11" ht="15" customHeight="1" x14ac:dyDescent="0.3">
      <c r="B24" s="119" t="s">
        <v>26</v>
      </c>
      <c r="C24" s="121">
        <f>E24+H24+J24</f>
        <v>0</v>
      </c>
      <c r="D24" s="136">
        <f>G24+I24+K24</f>
        <v>0</v>
      </c>
      <c r="E24" s="138"/>
      <c r="F24" s="148"/>
      <c r="G24" s="140"/>
      <c r="H24" s="146"/>
      <c r="I24" s="140"/>
      <c r="J24" s="138"/>
      <c r="K24" s="140"/>
    </row>
    <row r="25" spans="2:11" ht="15.75" customHeight="1" thickBot="1" x14ac:dyDescent="0.35">
      <c r="B25" s="133"/>
      <c r="C25" s="122"/>
      <c r="D25" s="137"/>
      <c r="E25" s="138"/>
      <c r="F25" s="152"/>
      <c r="G25" s="140"/>
      <c r="H25" s="146"/>
      <c r="I25" s="140"/>
      <c r="J25" s="138"/>
      <c r="K25" s="140"/>
    </row>
    <row r="26" spans="2:11" ht="15" customHeight="1" x14ac:dyDescent="0.3">
      <c r="B26" s="119" t="s">
        <v>27</v>
      </c>
      <c r="C26" s="121">
        <f>E26+H26+J26</f>
        <v>0</v>
      </c>
      <c r="D26" s="136">
        <f>G26+I26+K26</f>
        <v>0</v>
      </c>
      <c r="E26" s="138"/>
      <c r="F26" s="148"/>
      <c r="G26" s="140"/>
      <c r="H26" s="146"/>
      <c r="I26" s="140"/>
      <c r="J26" s="138"/>
      <c r="K26" s="140"/>
    </row>
    <row r="27" spans="2:11" ht="15.75" customHeight="1" thickBot="1" x14ac:dyDescent="0.35">
      <c r="B27" s="120"/>
      <c r="C27" s="122"/>
      <c r="D27" s="137"/>
      <c r="E27" s="139"/>
      <c r="F27" s="149"/>
      <c r="G27" s="141"/>
      <c r="H27" s="147"/>
      <c r="I27" s="141"/>
      <c r="J27" s="139"/>
      <c r="K27" s="141"/>
    </row>
    <row r="28" spans="2:11" ht="15" customHeight="1" x14ac:dyDescent="0.3">
      <c r="C28" s="144">
        <f t="shared" ref="C28:K28" si="0">SUM(C4:C27)</f>
        <v>18</v>
      </c>
      <c r="D28" s="142">
        <f t="shared" si="0"/>
        <v>1</v>
      </c>
      <c r="E28" s="144">
        <f t="shared" si="0"/>
        <v>18</v>
      </c>
      <c r="F28" s="150">
        <f t="shared" ref="F28" si="1">SUM(F4:F27)</f>
        <v>1</v>
      </c>
      <c r="G28" s="142">
        <f t="shared" si="0"/>
        <v>0</v>
      </c>
      <c r="H28" s="144">
        <f t="shared" si="0"/>
        <v>0</v>
      </c>
      <c r="I28" s="142">
        <f t="shared" si="0"/>
        <v>1</v>
      </c>
      <c r="J28" s="144">
        <f t="shared" si="0"/>
        <v>0</v>
      </c>
      <c r="K28" s="142">
        <f t="shared" si="0"/>
        <v>0</v>
      </c>
    </row>
    <row r="29" spans="2:11" ht="15.75" customHeight="1" thickBot="1" x14ac:dyDescent="0.35">
      <c r="C29" s="145"/>
      <c r="D29" s="143"/>
      <c r="E29" s="145"/>
      <c r="F29" s="151"/>
      <c r="G29" s="143"/>
      <c r="H29" s="145"/>
      <c r="I29" s="143"/>
      <c r="J29" s="145"/>
      <c r="K29" s="143"/>
    </row>
  </sheetData>
  <mergeCells count="133">
    <mergeCell ref="C2:D2"/>
    <mergeCell ref="E2:G2"/>
    <mergeCell ref="H2:I2"/>
    <mergeCell ref="J2:K2"/>
    <mergeCell ref="B4:B5"/>
    <mergeCell ref="C4:C5"/>
    <mergeCell ref="D4:D5"/>
    <mergeCell ref="E4:E5"/>
    <mergeCell ref="G4:G5"/>
    <mergeCell ref="H4:H5"/>
    <mergeCell ref="I4:I5"/>
    <mergeCell ref="J4:J5"/>
    <mergeCell ref="K4:K5"/>
    <mergeCell ref="F4:F5"/>
    <mergeCell ref="B6:B7"/>
    <mergeCell ref="C6:C7"/>
    <mergeCell ref="D6:D7"/>
    <mergeCell ref="E6:E7"/>
    <mergeCell ref="G6:G7"/>
    <mergeCell ref="H6:H7"/>
    <mergeCell ref="I6:I7"/>
    <mergeCell ref="J6:J7"/>
    <mergeCell ref="K6:K7"/>
    <mergeCell ref="F6:F7"/>
    <mergeCell ref="B8:B9"/>
    <mergeCell ref="C8:C9"/>
    <mergeCell ref="D8:D9"/>
    <mergeCell ref="E8:E9"/>
    <mergeCell ref="G8:G9"/>
    <mergeCell ref="H8:H9"/>
    <mergeCell ref="I8:I9"/>
    <mergeCell ref="J8:J9"/>
    <mergeCell ref="K8:K9"/>
    <mergeCell ref="F8:F9"/>
    <mergeCell ref="B10:B11"/>
    <mergeCell ref="C10:C11"/>
    <mergeCell ref="D10:D11"/>
    <mergeCell ref="E10:E11"/>
    <mergeCell ref="G10:G11"/>
    <mergeCell ref="H10:H11"/>
    <mergeCell ref="I10:I11"/>
    <mergeCell ref="J10:J11"/>
    <mergeCell ref="K10:K11"/>
    <mergeCell ref="F10:F11"/>
    <mergeCell ref="I12:I13"/>
    <mergeCell ref="J12:J13"/>
    <mergeCell ref="K12:K13"/>
    <mergeCell ref="B14:B15"/>
    <mergeCell ref="C14:C15"/>
    <mergeCell ref="D14:D15"/>
    <mergeCell ref="E14:E15"/>
    <mergeCell ref="G14:G15"/>
    <mergeCell ref="H14:H15"/>
    <mergeCell ref="I14:I15"/>
    <mergeCell ref="B12:B13"/>
    <mergeCell ref="C12:C13"/>
    <mergeCell ref="D12:D13"/>
    <mergeCell ref="E12:E13"/>
    <mergeCell ref="G12:G13"/>
    <mergeCell ref="H12:H13"/>
    <mergeCell ref="J14:J15"/>
    <mergeCell ref="K14:K15"/>
    <mergeCell ref="F12:F13"/>
    <mergeCell ref="F14:F15"/>
    <mergeCell ref="B16:B17"/>
    <mergeCell ref="C16:C17"/>
    <mergeCell ref="D16:D17"/>
    <mergeCell ref="E16:E17"/>
    <mergeCell ref="G16:G17"/>
    <mergeCell ref="H16:H17"/>
    <mergeCell ref="I16:I17"/>
    <mergeCell ref="J16:J17"/>
    <mergeCell ref="K16:K17"/>
    <mergeCell ref="F16:F17"/>
    <mergeCell ref="B18:B19"/>
    <mergeCell ref="C18:C19"/>
    <mergeCell ref="D18:D19"/>
    <mergeCell ref="E18:E19"/>
    <mergeCell ref="G18:G19"/>
    <mergeCell ref="H18:H19"/>
    <mergeCell ref="I18:I19"/>
    <mergeCell ref="J18:J19"/>
    <mergeCell ref="K18:K19"/>
    <mergeCell ref="F18:F19"/>
    <mergeCell ref="I20:I21"/>
    <mergeCell ref="J20:J21"/>
    <mergeCell ref="K20:K21"/>
    <mergeCell ref="B22:B23"/>
    <mergeCell ref="C22:C23"/>
    <mergeCell ref="D22:D23"/>
    <mergeCell ref="E22:E23"/>
    <mergeCell ref="G22:G23"/>
    <mergeCell ref="H22:H23"/>
    <mergeCell ref="I22:I23"/>
    <mergeCell ref="B20:B21"/>
    <mergeCell ref="C20:C21"/>
    <mergeCell ref="D20:D21"/>
    <mergeCell ref="E20:E21"/>
    <mergeCell ref="G20:G21"/>
    <mergeCell ref="H20:H21"/>
    <mergeCell ref="J22:J23"/>
    <mergeCell ref="K22:K23"/>
    <mergeCell ref="F20:F21"/>
    <mergeCell ref="F22:F23"/>
    <mergeCell ref="B24:B25"/>
    <mergeCell ref="C24:C25"/>
    <mergeCell ref="D24:D25"/>
    <mergeCell ref="E24:E25"/>
    <mergeCell ref="G24:G25"/>
    <mergeCell ref="H24:H25"/>
    <mergeCell ref="I24:I25"/>
    <mergeCell ref="J24:J25"/>
    <mergeCell ref="B26:B27"/>
    <mergeCell ref="C26:C27"/>
    <mergeCell ref="D26:D27"/>
    <mergeCell ref="E26:E27"/>
    <mergeCell ref="G26:G27"/>
    <mergeCell ref="H26:H27"/>
    <mergeCell ref="I26:I27"/>
    <mergeCell ref="J26:J27"/>
    <mergeCell ref="F24:F25"/>
    <mergeCell ref="F26:F27"/>
    <mergeCell ref="K24:K25"/>
    <mergeCell ref="K26:K27"/>
    <mergeCell ref="J28:J29"/>
    <mergeCell ref="K28:K29"/>
    <mergeCell ref="C28:C29"/>
    <mergeCell ref="D28:D29"/>
    <mergeCell ref="E28:E29"/>
    <mergeCell ref="G28:G29"/>
    <mergeCell ref="H28:H29"/>
    <mergeCell ref="I28:I29"/>
    <mergeCell ref="F28:F29"/>
  </mergeCells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69"/>
  <sheetViews>
    <sheetView tabSelected="1" topLeftCell="A30" workbookViewId="0">
      <selection activeCell="G74" sqref="G74"/>
    </sheetView>
  </sheetViews>
  <sheetFormatPr defaultColWidth="11.5546875" defaultRowHeight="14.4" x14ac:dyDescent="0.3"/>
  <cols>
    <col min="1" max="1" width="22.44140625" customWidth="1"/>
    <col min="2" max="2" width="20.88671875" customWidth="1"/>
    <col min="3" max="3" width="16" customWidth="1"/>
    <col min="4" max="4" width="14.5546875" customWidth="1"/>
    <col min="5" max="5" width="19.44140625" customWidth="1"/>
    <col min="6" max="6" width="17.88671875" bestFit="1" customWidth="1"/>
    <col min="8" max="8" width="24" customWidth="1"/>
    <col min="9" max="9" width="17.33203125" customWidth="1"/>
  </cols>
  <sheetData>
    <row r="1" spans="1:10" x14ac:dyDescent="0.3">
      <c r="A1" s="19" t="s">
        <v>29</v>
      </c>
      <c r="B1" s="20"/>
      <c r="C1" s="21"/>
      <c r="D1" s="21"/>
      <c r="E1" s="21"/>
      <c r="F1" s="20"/>
      <c r="G1" s="21"/>
      <c r="H1" s="21"/>
      <c r="I1" s="21"/>
      <c r="J1" s="22"/>
    </row>
    <row r="2" spans="1:10" x14ac:dyDescent="0.3">
      <c r="A2" s="23" t="s">
        <v>30</v>
      </c>
      <c r="B2" s="24"/>
      <c r="C2" s="25"/>
      <c r="D2" s="25"/>
      <c r="E2" s="25"/>
      <c r="F2" s="24"/>
      <c r="G2" s="25"/>
      <c r="H2" s="25"/>
      <c r="I2" s="25"/>
      <c r="J2" s="26"/>
    </row>
    <row r="3" spans="1:10" x14ac:dyDescent="0.3">
      <c r="A3" s="23" t="s">
        <v>31</v>
      </c>
      <c r="B3" s="24"/>
      <c r="C3" s="25"/>
      <c r="D3" s="25"/>
      <c r="E3" s="25"/>
      <c r="F3" s="24"/>
      <c r="G3" s="25"/>
      <c r="H3" s="25"/>
      <c r="I3" s="25"/>
      <c r="J3" s="26"/>
    </row>
    <row r="4" spans="1:10" x14ac:dyDescent="0.3">
      <c r="A4" s="23" t="s">
        <v>32</v>
      </c>
      <c r="B4" s="24"/>
      <c r="C4" s="25"/>
      <c r="D4" s="25"/>
      <c r="E4" s="25"/>
      <c r="F4" s="24"/>
      <c r="G4" s="25"/>
      <c r="H4" s="25"/>
      <c r="I4" s="25"/>
      <c r="J4" s="26"/>
    </row>
    <row r="5" spans="1:10" x14ac:dyDescent="0.3">
      <c r="A5" s="23" t="s">
        <v>33</v>
      </c>
      <c r="B5" s="24"/>
      <c r="C5" s="25"/>
      <c r="D5" s="25"/>
      <c r="E5" s="25"/>
      <c r="F5" s="24"/>
      <c r="G5" s="25"/>
      <c r="H5" s="25"/>
      <c r="I5" s="25"/>
      <c r="J5" s="26"/>
    </row>
    <row r="6" spans="1:10" x14ac:dyDescent="0.3">
      <c r="A6" s="23" t="s">
        <v>34</v>
      </c>
      <c r="B6" s="24"/>
      <c r="C6" s="25"/>
      <c r="D6" s="25"/>
      <c r="E6" s="25"/>
      <c r="F6" s="24"/>
      <c r="G6" s="25"/>
      <c r="H6" s="25"/>
      <c r="I6" s="25"/>
      <c r="J6" s="26"/>
    </row>
    <row r="7" spans="1:10" ht="16.2" thickBot="1" x14ac:dyDescent="0.35">
      <c r="A7" s="27" t="s">
        <v>35</v>
      </c>
      <c r="B7" s="28"/>
      <c r="C7" s="29"/>
      <c r="D7" s="29"/>
      <c r="E7" s="29"/>
      <c r="F7" s="28"/>
      <c r="G7" s="29"/>
      <c r="H7" s="29"/>
      <c r="I7" s="29"/>
      <c r="J7" s="30"/>
    </row>
    <row r="8" spans="1:10" ht="15" thickBot="1" x14ac:dyDescent="0.35">
      <c r="A8" s="31"/>
      <c r="B8" s="32"/>
      <c r="C8" s="33"/>
      <c r="D8" s="34"/>
      <c r="E8" s="33"/>
      <c r="F8" s="32"/>
      <c r="G8" s="35"/>
      <c r="H8" s="36" t="s">
        <v>36</v>
      </c>
      <c r="I8" s="37"/>
      <c r="J8" s="38"/>
    </row>
    <row r="9" spans="1:10" ht="15" thickBot="1" x14ac:dyDescent="0.35">
      <c r="A9" s="39"/>
      <c r="B9" s="40"/>
      <c r="C9" s="41"/>
      <c r="D9" s="42"/>
      <c r="E9" s="41"/>
      <c r="F9" s="40"/>
      <c r="G9" s="41"/>
      <c r="H9" s="43" t="s">
        <v>37</v>
      </c>
      <c r="I9" s="44"/>
      <c r="J9" s="45"/>
    </row>
    <row r="10" spans="1:10" ht="15" thickBot="1" x14ac:dyDescent="0.35">
      <c r="A10" s="46" t="s">
        <v>38</v>
      </c>
      <c r="B10" s="42" t="s">
        <v>39</v>
      </c>
      <c r="C10" s="41" t="s">
        <v>11</v>
      </c>
      <c r="D10" s="42" t="s">
        <v>40</v>
      </c>
      <c r="E10" s="41" t="s">
        <v>41</v>
      </c>
      <c r="F10" s="42" t="s">
        <v>42</v>
      </c>
      <c r="G10" s="41" t="s">
        <v>43</v>
      </c>
      <c r="H10" s="36" t="s">
        <v>44</v>
      </c>
      <c r="I10" s="37"/>
      <c r="J10" s="47" t="s">
        <v>45</v>
      </c>
    </row>
    <row r="11" spans="1:10" x14ac:dyDescent="0.3">
      <c r="A11" s="46" t="s">
        <v>46</v>
      </c>
      <c r="B11" s="42" t="s">
        <v>47</v>
      </c>
      <c r="C11" s="41" t="s">
        <v>48</v>
      </c>
      <c r="D11" s="42" t="s">
        <v>49</v>
      </c>
      <c r="E11" s="41" t="s">
        <v>50</v>
      </c>
      <c r="F11" s="42" t="s">
        <v>51</v>
      </c>
      <c r="G11" s="41" t="s">
        <v>52</v>
      </c>
      <c r="H11" s="48" t="s">
        <v>53</v>
      </c>
      <c r="I11" s="49" t="s">
        <v>54</v>
      </c>
      <c r="J11" s="42"/>
    </row>
    <row r="12" spans="1:10" x14ac:dyDescent="0.3">
      <c r="A12" s="39"/>
      <c r="B12" s="40"/>
      <c r="C12" s="41"/>
      <c r="D12" s="42"/>
      <c r="E12" s="41"/>
      <c r="F12" s="42" t="s">
        <v>55</v>
      </c>
      <c r="G12" s="41"/>
      <c r="H12" s="50" t="s">
        <v>56</v>
      </c>
      <c r="I12" s="51" t="s">
        <v>57</v>
      </c>
      <c r="J12" s="42"/>
    </row>
    <row r="13" spans="1:10" ht="15" thickBot="1" x14ac:dyDescent="0.35">
      <c r="A13" s="52"/>
      <c r="B13" s="53"/>
      <c r="C13" s="44"/>
      <c r="D13" s="54"/>
      <c r="E13" s="44"/>
      <c r="F13" s="53"/>
      <c r="G13" s="44"/>
      <c r="H13" s="55" t="s">
        <v>58</v>
      </c>
      <c r="I13" s="56" t="s">
        <v>59</v>
      </c>
      <c r="J13" s="54"/>
    </row>
    <row r="14" spans="1:10" x14ac:dyDescent="0.3">
      <c r="A14" s="31" t="s">
        <v>60</v>
      </c>
      <c r="B14" s="32" t="s">
        <v>61</v>
      </c>
      <c r="C14" s="33">
        <v>1993</v>
      </c>
      <c r="D14" s="34" t="s">
        <v>62</v>
      </c>
      <c r="E14" s="57" t="s">
        <v>63</v>
      </c>
      <c r="F14" s="32" t="s">
        <v>64</v>
      </c>
      <c r="G14" s="33">
        <v>1</v>
      </c>
      <c r="H14" s="58"/>
      <c r="I14" s="34" t="s">
        <v>65</v>
      </c>
      <c r="J14" s="59"/>
    </row>
    <row r="15" spans="1:10" x14ac:dyDescent="0.3">
      <c r="A15" s="39"/>
      <c r="B15" s="40"/>
      <c r="C15" s="41"/>
      <c r="D15" s="42"/>
      <c r="E15" s="41"/>
      <c r="F15" s="40" t="s">
        <v>66</v>
      </c>
      <c r="G15" s="41"/>
      <c r="H15" s="46"/>
      <c r="I15" s="42"/>
      <c r="J15" s="45"/>
    </row>
    <row r="16" spans="1:10" x14ac:dyDescent="0.3">
      <c r="A16" s="60" t="s">
        <v>67</v>
      </c>
      <c r="B16" s="61" t="s">
        <v>68</v>
      </c>
      <c r="C16" s="62">
        <v>1993</v>
      </c>
      <c r="D16" s="63" t="s">
        <v>62</v>
      </c>
      <c r="E16" s="64" t="s">
        <v>69</v>
      </c>
      <c r="F16" s="61" t="s">
        <v>70</v>
      </c>
      <c r="G16" s="62">
        <v>1</v>
      </c>
      <c r="H16" s="65" t="s">
        <v>65</v>
      </c>
      <c r="I16" s="63"/>
      <c r="J16" s="66"/>
    </row>
    <row r="17" spans="1:10" x14ac:dyDescent="0.3">
      <c r="A17" s="39" t="s">
        <v>71</v>
      </c>
      <c r="B17" s="40"/>
      <c r="C17" s="41"/>
      <c r="D17" s="42"/>
      <c r="E17" s="41"/>
      <c r="F17" s="40" t="s">
        <v>72</v>
      </c>
      <c r="G17" s="41"/>
      <c r="H17" s="46"/>
      <c r="I17" s="42"/>
      <c r="J17" s="45"/>
    </row>
    <row r="18" spans="1:10" x14ac:dyDescent="0.3">
      <c r="A18" s="60" t="s">
        <v>73</v>
      </c>
      <c r="B18" s="61" t="s">
        <v>74</v>
      </c>
      <c r="C18" s="62">
        <v>1993</v>
      </c>
      <c r="D18" s="63" t="s">
        <v>62</v>
      </c>
      <c r="E18" s="64" t="s">
        <v>69</v>
      </c>
      <c r="F18" s="61" t="s">
        <v>75</v>
      </c>
      <c r="G18" s="62">
        <v>1</v>
      </c>
      <c r="H18" s="65"/>
      <c r="I18" s="63"/>
      <c r="J18" s="66" t="s">
        <v>65</v>
      </c>
    </row>
    <row r="19" spans="1:10" x14ac:dyDescent="0.3">
      <c r="A19" s="67" t="s">
        <v>76</v>
      </c>
      <c r="B19" s="68"/>
      <c r="C19" s="69"/>
      <c r="D19" s="70"/>
      <c r="E19" s="69"/>
      <c r="F19" s="68" t="s">
        <v>77</v>
      </c>
      <c r="G19" s="69"/>
      <c r="H19" s="71"/>
      <c r="I19" s="70"/>
      <c r="J19" s="72"/>
    </row>
    <row r="20" spans="1:10" x14ac:dyDescent="0.3">
      <c r="A20" s="39" t="s">
        <v>78</v>
      </c>
      <c r="B20" s="40" t="s">
        <v>79</v>
      </c>
      <c r="C20" s="41">
        <v>1996</v>
      </c>
      <c r="D20" s="42" t="s">
        <v>62</v>
      </c>
      <c r="E20" s="41" t="s">
        <v>80</v>
      </c>
      <c r="F20" s="40" t="s">
        <v>81</v>
      </c>
      <c r="G20" s="41">
        <v>2</v>
      </c>
      <c r="H20" s="46"/>
      <c r="I20" s="42" t="s">
        <v>65</v>
      </c>
      <c r="J20" s="45"/>
    </row>
    <row r="21" spans="1:10" x14ac:dyDescent="0.3">
      <c r="A21" s="39"/>
      <c r="B21" s="40"/>
      <c r="C21" s="41"/>
      <c r="D21" s="42"/>
      <c r="E21" s="41"/>
      <c r="F21" s="40"/>
      <c r="G21" s="41"/>
      <c r="H21" s="46"/>
      <c r="I21" s="42"/>
      <c r="J21" s="45"/>
    </row>
    <row r="22" spans="1:10" x14ac:dyDescent="0.3">
      <c r="A22" s="60" t="s">
        <v>78</v>
      </c>
      <c r="B22" s="61" t="s">
        <v>79</v>
      </c>
      <c r="C22" s="62">
        <v>1996</v>
      </c>
      <c r="D22" s="63" t="s">
        <v>62</v>
      </c>
      <c r="E22" s="62" t="s">
        <v>80</v>
      </c>
      <c r="F22" s="61" t="s">
        <v>81</v>
      </c>
      <c r="G22" s="62">
        <v>2</v>
      </c>
      <c r="H22" s="65"/>
      <c r="I22" s="63" t="s">
        <v>65</v>
      </c>
      <c r="J22" s="66"/>
    </row>
    <row r="23" spans="1:10" x14ac:dyDescent="0.3">
      <c r="A23" s="67"/>
      <c r="B23" s="68"/>
      <c r="C23" s="69"/>
      <c r="D23" s="70"/>
      <c r="E23" s="69"/>
      <c r="F23" s="68"/>
      <c r="G23" s="69"/>
      <c r="H23" s="71"/>
      <c r="I23" s="70"/>
      <c r="J23" s="72"/>
    </row>
    <row r="24" spans="1:10" x14ac:dyDescent="0.3">
      <c r="A24" s="39" t="s">
        <v>82</v>
      </c>
      <c r="B24" s="40" t="s">
        <v>83</v>
      </c>
      <c r="C24" s="41">
        <v>1998</v>
      </c>
      <c r="D24" s="42" t="s">
        <v>62</v>
      </c>
      <c r="E24" s="41" t="s">
        <v>84</v>
      </c>
      <c r="F24" s="40" t="s">
        <v>85</v>
      </c>
      <c r="G24" s="41">
        <v>1</v>
      </c>
      <c r="H24" s="46" t="s">
        <v>65</v>
      </c>
      <c r="I24" s="42"/>
      <c r="J24" s="45"/>
    </row>
    <row r="25" spans="1:10" x14ac:dyDescent="0.3">
      <c r="A25" s="39" t="s">
        <v>86</v>
      </c>
      <c r="B25" s="40" t="s">
        <v>87</v>
      </c>
      <c r="C25" s="41"/>
      <c r="D25" s="42"/>
      <c r="E25" s="41"/>
      <c r="F25" s="40"/>
      <c r="G25" s="41"/>
      <c r="H25" s="46"/>
      <c r="I25" s="42"/>
      <c r="J25" s="45"/>
    </row>
    <row r="26" spans="1:10" x14ac:dyDescent="0.3">
      <c r="A26" s="60" t="s">
        <v>60</v>
      </c>
      <c r="B26" s="61" t="s">
        <v>61</v>
      </c>
      <c r="C26" s="62">
        <v>1998</v>
      </c>
      <c r="D26" s="63" t="s">
        <v>88</v>
      </c>
      <c r="E26" s="62" t="s">
        <v>84</v>
      </c>
      <c r="F26" s="61" t="s">
        <v>64</v>
      </c>
      <c r="G26" s="62">
        <v>2</v>
      </c>
      <c r="H26" s="65"/>
      <c r="I26" s="63" t="s">
        <v>65</v>
      </c>
      <c r="J26" s="66"/>
    </row>
    <row r="27" spans="1:10" x14ac:dyDescent="0.3">
      <c r="A27" s="67"/>
      <c r="B27" s="68"/>
      <c r="C27" s="69"/>
      <c r="D27" s="70"/>
      <c r="E27" s="69"/>
      <c r="F27" s="68" t="s">
        <v>66</v>
      </c>
      <c r="G27" s="69"/>
      <c r="H27" s="71"/>
      <c r="I27" s="70"/>
      <c r="J27" s="72"/>
    </row>
    <row r="28" spans="1:10" x14ac:dyDescent="0.3">
      <c r="A28" s="39" t="s">
        <v>89</v>
      </c>
      <c r="B28" s="40" t="s">
        <v>68</v>
      </c>
      <c r="C28" s="41">
        <v>1998</v>
      </c>
      <c r="D28" s="42" t="s">
        <v>88</v>
      </c>
      <c r="E28" s="41" t="s">
        <v>80</v>
      </c>
      <c r="F28" s="40" t="s">
        <v>90</v>
      </c>
      <c r="G28" s="41">
        <v>1</v>
      </c>
      <c r="H28" s="46"/>
      <c r="I28" s="42" t="s">
        <v>65</v>
      </c>
      <c r="J28" s="45"/>
    </row>
    <row r="29" spans="1:10" x14ac:dyDescent="0.3">
      <c r="A29" s="39"/>
      <c r="B29" s="40"/>
      <c r="C29" s="41"/>
      <c r="D29" s="42"/>
      <c r="E29" s="41"/>
      <c r="F29" s="40"/>
      <c r="G29" s="41"/>
      <c r="H29" s="46"/>
      <c r="I29" s="42"/>
      <c r="J29" s="45"/>
    </row>
    <row r="30" spans="1:10" x14ac:dyDescent="0.3">
      <c r="A30" s="60" t="s">
        <v>91</v>
      </c>
      <c r="B30" s="61" t="s">
        <v>68</v>
      </c>
      <c r="C30" s="62">
        <v>1998</v>
      </c>
      <c r="D30" s="63" t="s">
        <v>88</v>
      </c>
      <c r="E30" s="62" t="s">
        <v>80</v>
      </c>
      <c r="F30" s="61" t="s">
        <v>92</v>
      </c>
      <c r="G30" s="62">
        <v>1</v>
      </c>
      <c r="H30" s="65"/>
      <c r="I30" s="63" t="s">
        <v>65</v>
      </c>
      <c r="J30" s="66"/>
    </row>
    <row r="31" spans="1:10" x14ac:dyDescent="0.3">
      <c r="A31" s="67" t="s">
        <v>93</v>
      </c>
      <c r="B31" s="68"/>
      <c r="C31" s="69"/>
      <c r="D31" s="70"/>
      <c r="E31" s="69"/>
      <c r="F31" s="68" t="s">
        <v>94</v>
      </c>
      <c r="G31" s="69"/>
      <c r="H31" s="71"/>
      <c r="I31" s="70"/>
      <c r="J31" s="72"/>
    </row>
    <row r="32" spans="1:10" x14ac:dyDescent="0.3">
      <c r="A32" s="39" t="s">
        <v>95</v>
      </c>
      <c r="B32" s="40" t="s">
        <v>79</v>
      </c>
      <c r="C32" s="41">
        <v>1998</v>
      </c>
      <c r="D32" s="42" t="s">
        <v>96</v>
      </c>
      <c r="E32" s="41" t="s">
        <v>80</v>
      </c>
      <c r="F32" s="40" t="s">
        <v>81</v>
      </c>
      <c r="G32" s="41">
        <v>1</v>
      </c>
      <c r="H32" s="46"/>
      <c r="I32" s="42" t="s">
        <v>65</v>
      </c>
      <c r="J32" s="45"/>
    </row>
    <row r="33" spans="1:10" x14ac:dyDescent="0.3">
      <c r="A33" s="39"/>
      <c r="B33" s="40"/>
      <c r="C33" s="41"/>
      <c r="D33" s="42"/>
      <c r="E33" s="41"/>
      <c r="F33" s="40"/>
      <c r="G33" s="41"/>
      <c r="H33" s="46"/>
      <c r="I33" s="42"/>
      <c r="J33" s="45"/>
    </row>
    <row r="34" spans="1:10" x14ac:dyDescent="0.3">
      <c r="A34" s="60" t="s">
        <v>89</v>
      </c>
      <c r="B34" s="61" t="s">
        <v>79</v>
      </c>
      <c r="C34" s="62">
        <v>1999</v>
      </c>
      <c r="D34" s="63" t="s">
        <v>97</v>
      </c>
      <c r="E34" s="62" t="s">
        <v>80</v>
      </c>
      <c r="F34" s="61" t="s">
        <v>81</v>
      </c>
      <c r="G34" s="62">
        <v>1</v>
      </c>
      <c r="H34" s="65"/>
      <c r="I34" s="63" t="s">
        <v>65</v>
      </c>
      <c r="J34" s="66"/>
    </row>
    <row r="35" spans="1:10" x14ac:dyDescent="0.3">
      <c r="A35" s="67"/>
      <c r="B35" s="68"/>
      <c r="C35" s="69"/>
      <c r="D35" s="70"/>
      <c r="E35" s="69"/>
      <c r="F35" s="68"/>
      <c r="G35" s="69"/>
      <c r="H35" s="71"/>
      <c r="I35" s="70"/>
      <c r="J35" s="72"/>
    </row>
    <row r="36" spans="1:10" x14ac:dyDescent="0.3">
      <c r="A36" s="39" t="s">
        <v>89</v>
      </c>
      <c r="B36" s="40" t="s">
        <v>79</v>
      </c>
      <c r="C36" s="41">
        <v>1999</v>
      </c>
      <c r="D36" s="42" t="s">
        <v>97</v>
      </c>
      <c r="E36" s="41" t="s">
        <v>80</v>
      </c>
      <c r="F36" s="40" t="s">
        <v>81</v>
      </c>
      <c r="G36" s="41">
        <v>1</v>
      </c>
      <c r="H36" s="46"/>
      <c r="I36" s="42" t="s">
        <v>65</v>
      </c>
      <c r="J36" s="45"/>
    </row>
    <row r="37" spans="1:10" x14ac:dyDescent="0.3">
      <c r="A37" s="39"/>
      <c r="B37" s="40"/>
      <c r="C37" s="41"/>
      <c r="D37" s="42"/>
      <c r="E37" s="41"/>
      <c r="F37" s="40"/>
      <c r="G37" s="41"/>
      <c r="H37" s="46"/>
      <c r="I37" s="42"/>
      <c r="J37" s="45"/>
    </row>
    <row r="38" spans="1:10" x14ac:dyDescent="0.3">
      <c r="A38" s="60" t="s">
        <v>78</v>
      </c>
      <c r="B38" s="61" t="s">
        <v>79</v>
      </c>
      <c r="C38" s="62">
        <v>1999</v>
      </c>
      <c r="D38" s="63" t="s">
        <v>88</v>
      </c>
      <c r="E38" s="62" t="s">
        <v>84</v>
      </c>
      <c r="F38" s="61" t="s">
        <v>81</v>
      </c>
      <c r="G38" s="62">
        <v>2</v>
      </c>
      <c r="H38" s="65"/>
      <c r="I38" s="63" t="s">
        <v>65</v>
      </c>
      <c r="J38" s="66"/>
    </row>
    <row r="39" spans="1:10" x14ac:dyDescent="0.3">
      <c r="A39" s="67"/>
      <c r="B39" s="68"/>
      <c r="C39" s="69"/>
      <c r="D39" s="70"/>
      <c r="E39" s="69"/>
      <c r="F39" s="68"/>
      <c r="G39" s="69"/>
      <c r="H39" s="71"/>
      <c r="I39" s="70"/>
      <c r="J39" s="72"/>
    </row>
    <row r="40" spans="1:10" x14ac:dyDescent="0.3">
      <c r="A40" s="39" t="s">
        <v>78</v>
      </c>
      <c r="B40" s="40" t="s">
        <v>74</v>
      </c>
      <c r="C40" s="41">
        <v>1999</v>
      </c>
      <c r="D40" s="42" t="s">
        <v>97</v>
      </c>
      <c r="E40" s="73" t="s">
        <v>69</v>
      </c>
      <c r="F40" s="40" t="s">
        <v>98</v>
      </c>
      <c r="G40" s="41">
        <v>4</v>
      </c>
      <c r="H40" s="46"/>
      <c r="I40" s="42"/>
      <c r="J40" s="45" t="s">
        <v>65</v>
      </c>
    </row>
    <row r="41" spans="1:10" x14ac:dyDescent="0.3">
      <c r="A41" s="39"/>
      <c r="B41" s="40"/>
      <c r="C41" s="41"/>
      <c r="D41" s="42"/>
      <c r="E41" s="41"/>
      <c r="F41" s="40" t="s">
        <v>99</v>
      </c>
      <c r="G41" s="41"/>
      <c r="H41" s="46"/>
      <c r="I41" s="42"/>
      <c r="J41" s="45"/>
    </row>
    <row r="42" spans="1:10" x14ac:dyDescent="0.3">
      <c r="A42" s="60" t="s">
        <v>100</v>
      </c>
      <c r="B42" s="61" t="s">
        <v>68</v>
      </c>
      <c r="C42" s="62">
        <v>2001</v>
      </c>
      <c r="D42" s="63" t="s">
        <v>96</v>
      </c>
      <c r="E42" s="62" t="s">
        <v>80</v>
      </c>
      <c r="F42" s="61" t="s">
        <v>101</v>
      </c>
      <c r="G42" s="62">
        <v>1</v>
      </c>
      <c r="H42" s="65"/>
      <c r="I42" s="63" t="s">
        <v>65</v>
      </c>
      <c r="J42" s="66"/>
    </row>
    <row r="43" spans="1:10" x14ac:dyDescent="0.3">
      <c r="A43" s="67" t="s">
        <v>102</v>
      </c>
      <c r="B43" s="68"/>
      <c r="C43" s="69"/>
      <c r="D43" s="70"/>
      <c r="E43" s="69"/>
      <c r="F43" s="68" t="s">
        <v>103</v>
      </c>
      <c r="G43" s="69"/>
      <c r="H43" s="71"/>
      <c r="I43" s="70"/>
      <c r="J43" s="72"/>
    </row>
    <row r="44" spans="1:10" x14ac:dyDescent="0.3">
      <c r="A44" s="39" t="s">
        <v>78</v>
      </c>
      <c r="B44" s="40" t="s">
        <v>68</v>
      </c>
      <c r="C44" s="41">
        <v>2002</v>
      </c>
      <c r="D44" s="42" t="s">
        <v>62</v>
      </c>
      <c r="E44" s="41" t="s">
        <v>80</v>
      </c>
      <c r="F44" s="40" t="s">
        <v>104</v>
      </c>
      <c r="G44" s="41">
        <v>1</v>
      </c>
      <c r="H44" s="46"/>
      <c r="I44" s="42" t="s">
        <v>65</v>
      </c>
      <c r="J44" s="45"/>
    </row>
    <row r="45" spans="1:10" ht="15" thickBot="1" x14ac:dyDescent="0.35">
      <c r="A45" s="52"/>
      <c r="B45" s="53"/>
      <c r="C45" s="44"/>
      <c r="D45" s="54"/>
      <c r="E45" s="44"/>
      <c r="F45" s="53"/>
      <c r="G45" s="44"/>
      <c r="H45" s="74"/>
      <c r="I45" s="54"/>
      <c r="J45" s="75"/>
    </row>
    <row r="46" spans="1:10" x14ac:dyDescent="0.3">
      <c r="A46" s="60" t="s">
        <v>78</v>
      </c>
      <c r="B46" s="61" t="s">
        <v>74</v>
      </c>
      <c r="C46" s="62">
        <v>2004</v>
      </c>
      <c r="D46" s="63" t="s">
        <v>97</v>
      </c>
      <c r="E46" s="64" t="s">
        <v>63</v>
      </c>
      <c r="F46" s="61" t="s">
        <v>105</v>
      </c>
      <c r="G46" s="62">
        <v>1</v>
      </c>
      <c r="H46" s="65"/>
      <c r="I46" s="63"/>
      <c r="J46" s="66" t="s">
        <v>65</v>
      </c>
    </row>
    <row r="47" spans="1:10" x14ac:dyDescent="0.3">
      <c r="A47" s="67"/>
      <c r="B47" s="68"/>
      <c r="C47" s="69"/>
      <c r="D47" s="70"/>
      <c r="E47" s="69"/>
      <c r="F47" s="68"/>
      <c r="G47" s="69"/>
      <c r="H47" s="71"/>
      <c r="I47" s="70"/>
      <c r="J47" s="72"/>
    </row>
    <row r="48" spans="1:10" x14ac:dyDescent="0.3">
      <c r="A48" s="39" t="s">
        <v>106</v>
      </c>
      <c r="B48" s="40" t="s">
        <v>107</v>
      </c>
      <c r="C48" s="41">
        <v>2004</v>
      </c>
      <c r="D48" s="42" t="s">
        <v>96</v>
      </c>
      <c r="E48" s="41" t="s">
        <v>108</v>
      </c>
      <c r="F48" s="40" t="s">
        <v>109</v>
      </c>
      <c r="G48" s="41">
        <v>1</v>
      </c>
      <c r="H48" s="46" t="s">
        <v>65</v>
      </c>
      <c r="I48" s="42"/>
      <c r="J48" s="45"/>
    </row>
    <row r="49" spans="1:10" x14ac:dyDescent="0.3">
      <c r="A49" s="39"/>
      <c r="B49" s="40" t="s">
        <v>110</v>
      </c>
      <c r="C49" s="41"/>
      <c r="D49" s="42"/>
      <c r="E49" s="41"/>
      <c r="F49" s="40" t="s">
        <v>111</v>
      </c>
      <c r="G49" s="41"/>
      <c r="H49" s="46"/>
      <c r="I49" s="42"/>
      <c r="J49" s="45"/>
    </row>
    <row r="50" spans="1:10" x14ac:dyDescent="0.3">
      <c r="A50" s="60" t="s">
        <v>78</v>
      </c>
      <c r="B50" s="61" t="s">
        <v>74</v>
      </c>
      <c r="C50" s="62">
        <v>2004</v>
      </c>
      <c r="D50" s="63" t="s">
        <v>62</v>
      </c>
      <c r="E50" s="62" t="s">
        <v>112</v>
      </c>
      <c r="F50" s="61" t="s">
        <v>113</v>
      </c>
      <c r="G50" s="62">
        <v>1</v>
      </c>
      <c r="H50" s="65"/>
      <c r="I50" s="63" t="s">
        <v>65</v>
      </c>
      <c r="J50" s="66"/>
    </row>
    <row r="51" spans="1:10" x14ac:dyDescent="0.3">
      <c r="A51" s="67"/>
      <c r="B51" s="68"/>
      <c r="C51" s="69"/>
      <c r="D51" s="70"/>
      <c r="E51" s="69"/>
      <c r="F51" s="68"/>
      <c r="G51" s="69"/>
      <c r="H51" s="71"/>
      <c r="I51" s="70"/>
      <c r="J51" s="72"/>
    </row>
    <row r="52" spans="1:10" x14ac:dyDescent="0.3">
      <c r="A52" s="39" t="s">
        <v>78</v>
      </c>
      <c r="B52" s="40" t="s">
        <v>74</v>
      </c>
      <c r="C52" s="41">
        <v>2005</v>
      </c>
      <c r="D52" s="42" t="s">
        <v>97</v>
      </c>
      <c r="E52" s="41" t="s">
        <v>108</v>
      </c>
      <c r="F52" s="40" t="s">
        <v>114</v>
      </c>
      <c r="G52" s="41">
        <v>2</v>
      </c>
      <c r="H52" s="46"/>
      <c r="I52" s="42"/>
      <c r="J52" s="45" t="s">
        <v>65</v>
      </c>
    </row>
    <row r="53" spans="1:10" x14ac:dyDescent="0.3">
      <c r="A53" s="39"/>
      <c r="B53" s="40"/>
      <c r="C53" s="41"/>
      <c r="D53" s="42"/>
      <c r="E53" s="41"/>
      <c r="F53" s="40"/>
      <c r="G53" s="41"/>
      <c r="H53" s="46"/>
      <c r="I53" s="42"/>
      <c r="J53" s="45"/>
    </row>
    <row r="54" spans="1:10" x14ac:dyDescent="0.3">
      <c r="A54" s="60" t="s">
        <v>89</v>
      </c>
      <c r="B54" s="61" t="s">
        <v>79</v>
      </c>
      <c r="C54" s="62">
        <v>2005</v>
      </c>
      <c r="D54" s="63" t="s">
        <v>97</v>
      </c>
      <c r="E54" s="62" t="s">
        <v>80</v>
      </c>
      <c r="F54" s="61" t="s">
        <v>113</v>
      </c>
      <c r="G54" s="62">
        <v>1</v>
      </c>
      <c r="H54" s="65"/>
      <c r="I54" s="63" t="s">
        <v>65</v>
      </c>
      <c r="J54" s="66"/>
    </row>
    <row r="55" spans="1:10" x14ac:dyDescent="0.3">
      <c r="A55" s="67"/>
      <c r="B55" s="68"/>
      <c r="C55" s="69"/>
      <c r="D55" s="70"/>
      <c r="E55" s="69"/>
      <c r="F55" s="68"/>
      <c r="G55" s="69"/>
      <c r="H55" s="71"/>
      <c r="I55" s="70"/>
      <c r="J55" s="72"/>
    </row>
    <row r="56" spans="1:10" x14ac:dyDescent="0.3">
      <c r="A56" s="39" t="s">
        <v>89</v>
      </c>
      <c r="B56" s="40" t="s">
        <v>79</v>
      </c>
      <c r="C56" s="41">
        <v>2005</v>
      </c>
      <c r="D56" s="42" t="s">
        <v>97</v>
      </c>
      <c r="E56" s="41" t="s">
        <v>84</v>
      </c>
      <c r="F56" s="40" t="s">
        <v>115</v>
      </c>
      <c r="G56" s="41">
        <v>1</v>
      </c>
      <c r="H56" s="46"/>
      <c r="I56" s="42" t="s">
        <v>65</v>
      </c>
      <c r="J56" s="45"/>
    </row>
    <row r="57" spans="1:10" x14ac:dyDescent="0.3">
      <c r="A57" s="39"/>
      <c r="B57" s="40"/>
      <c r="C57" s="41"/>
      <c r="D57" s="42"/>
      <c r="E57" s="41"/>
      <c r="F57" s="40" t="s">
        <v>94</v>
      </c>
      <c r="G57" s="41"/>
      <c r="H57" s="46"/>
      <c r="I57" s="42"/>
      <c r="J57" s="45"/>
    </row>
    <row r="58" spans="1:10" x14ac:dyDescent="0.3">
      <c r="A58" s="60" t="s">
        <v>78</v>
      </c>
      <c r="B58" s="61" t="s">
        <v>79</v>
      </c>
      <c r="C58" s="62">
        <v>2005</v>
      </c>
      <c r="D58" s="63" t="s">
        <v>97</v>
      </c>
      <c r="E58" s="62" t="s">
        <v>84</v>
      </c>
      <c r="F58" s="61" t="s">
        <v>113</v>
      </c>
      <c r="G58" s="62">
        <v>1</v>
      </c>
      <c r="H58" s="65"/>
      <c r="I58" s="63" t="s">
        <v>65</v>
      </c>
      <c r="J58" s="66"/>
    </row>
    <row r="59" spans="1:10" x14ac:dyDescent="0.3">
      <c r="A59" s="67"/>
      <c r="B59" s="68"/>
      <c r="C59" s="69"/>
      <c r="D59" s="70"/>
      <c r="E59" s="69"/>
      <c r="F59" s="68"/>
      <c r="G59" s="69"/>
      <c r="H59" s="71"/>
      <c r="I59" s="70"/>
      <c r="J59" s="72"/>
    </row>
    <row r="60" spans="1:10" x14ac:dyDescent="0.3">
      <c r="A60" s="39" t="s">
        <v>78</v>
      </c>
      <c r="B60" s="40" t="s">
        <v>74</v>
      </c>
      <c r="C60" s="41">
        <v>2005</v>
      </c>
      <c r="D60" s="42" t="s">
        <v>97</v>
      </c>
      <c r="E60" s="41" t="s">
        <v>84</v>
      </c>
      <c r="F60" s="40" t="s">
        <v>105</v>
      </c>
      <c r="G60" s="41">
        <v>1</v>
      </c>
      <c r="H60" s="46"/>
      <c r="I60" s="42" t="s">
        <v>65</v>
      </c>
      <c r="J60" s="45"/>
    </row>
    <row r="61" spans="1:10" ht="15" thickBot="1" x14ac:dyDescent="0.35">
      <c r="A61" s="52"/>
      <c r="B61" s="53"/>
      <c r="C61" s="44"/>
      <c r="D61" s="54"/>
      <c r="E61" s="44"/>
      <c r="F61" s="53"/>
      <c r="G61" s="44"/>
      <c r="H61" s="74"/>
      <c r="I61" s="54"/>
      <c r="J61" s="75"/>
    </row>
    <row r="62" spans="1:10" x14ac:dyDescent="0.3">
      <c r="A62" s="39" t="s">
        <v>78</v>
      </c>
      <c r="B62" s="40" t="s">
        <v>116</v>
      </c>
      <c r="C62" s="41">
        <v>2005</v>
      </c>
      <c r="D62" s="42" t="s">
        <v>97</v>
      </c>
      <c r="E62" s="64" t="s">
        <v>63</v>
      </c>
      <c r="F62" s="40" t="s">
        <v>105</v>
      </c>
      <c r="G62" s="41">
        <v>1</v>
      </c>
      <c r="H62" s="46"/>
      <c r="I62" s="42" t="s">
        <v>65</v>
      </c>
      <c r="J62" s="45"/>
    </row>
    <row r="63" spans="1:10" ht="15" thickBot="1" x14ac:dyDescent="0.35">
      <c r="A63" s="52"/>
      <c r="B63" s="53"/>
      <c r="C63" s="44"/>
      <c r="D63" s="54"/>
      <c r="E63" s="44"/>
      <c r="F63" s="53"/>
      <c r="G63" s="44"/>
      <c r="H63" s="74"/>
      <c r="I63" s="54"/>
      <c r="J63" s="75"/>
    </row>
    <row r="64" spans="1:10" x14ac:dyDescent="0.3">
      <c r="A64" s="39" t="s">
        <v>78</v>
      </c>
      <c r="B64" s="40" t="s">
        <v>116</v>
      </c>
      <c r="C64" s="41">
        <v>2007</v>
      </c>
      <c r="D64" s="42" t="s">
        <v>97</v>
      </c>
      <c r="E64" s="64" t="s">
        <v>63</v>
      </c>
      <c r="F64" s="40" t="s">
        <v>105</v>
      </c>
      <c r="G64" s="41">
        <v>1</v>
      </c>
      <c r="H64" s="46"/>
      <c r="I64" s="42" t="s">
        <v>65</v>
      </c>
      <c r="J64" s="45"/>
    </row>
    <row r="65" spans="1:10" ht="15" thickBot="1" x14ac:dyDescent="0.35">
      <c r="A65" s="52"/>
      <c r="B65" s="53"/>
      <c r="C65" s="44"/>
      <c r="D65" s="54"/>
      <c r="E65" s="44"/>
      <c r="F65" s="53"/>
      <c r="G65" s="44"/>
      <c r="H65" s="74"/>
      <c r="I65" s="54"/>
      <c r="J65" s="75"/>
    </row>
    <row r="66" spans="1:10" x14ac:dyDescent="0.3">
      <c r="A66" s="67" t="s">
        <v>78</v>
      </c>
      <c r="B66" s="68" t="s">
        <v>117</v>
      </c>
      <c r="C66" s="69">
        <v>2009</v>
      </c>
      <c r="D66" s="70" t="s">
        <v>62</v>
      </c>
      <c r="E66" s="76" t="s">
        <v>63</v>
      </c>
      <c r="F66" s="68" t="s">
        <v>104</v>
      </c>
      <c r="G66" s="69">
        <v>1</v>
      </c>
      <c r="H66" s="71" t="s">
        <v>65</v>
      </c>
      <c r="I66" s="70"/>
      <c r="J66" s="72"/>
    </row>
    <row r="67" spans="1:10" x14ac:dyDescent="0.3">
      <c r="A67" s="91" t="s">
        <v>78</v>
      </c>
      <c r="B67" s="92" t="s">
        <v>74</v>
      </c>
      <c r="C67" s="93">
        <v>2023</v>
      </c>
      <c r="D67" s="94" t="s">
        <v>118</v>
      </c>
      <c r="E67" s="95" t="s">
        <v>63</v>
      </c>
      <c r="F67" s="96" t="s">
        <v>104</v>
      </c>
      <c r="G67" s="94">
        <v>1</v>
      </c>
      <c r="H67" s="94"/>
      <c r="I67" s="94" t="s">
        <v>65</v>
      </c>
      <c r="J67" s="94" t="s">
        <v>65</v>
      </c>
    </row>
    <row r="68" spans="1:10" x14ac:dyDescent="0.3">
      <c r="A68" s="91" t="s">
        <v>78</v>
      </c>
      <c r="B68" s="97" t="s">
        <v>74</v>
      </c>
      <c r="C68" s="94">
        <v>2024</v>
      </c>
      <c r="D68" s="94" t="s">
        <v>119</v>
      </c>
      <c r="E68" s="95" t="s">
        <v>63</v>
      </c>
      <c r="F68" s="96" t="s">
        <v>104</v>
      </c>
      <c r="G68" s="94">
        <v>1</v>
      </c>
      <c r="H68" s="94"/>
      <c r="I68" s="94" t="s">
        <v>65</v>
      </c>
      <c r="J68" s="94" t="s">
        <v>65</v>
      </c>
    </row>
    <row r="69" spans="1:10" x14ac:dyDescent="0.3">
      <c r="A69" s="92" t="s">
        <v>89</v>
      </c>
      <c r="B69" s="92" t="s">
        <v>117</v>
      </c>
      <c r="C69" s="94">
        <v>2025</v>
      </c>
      <c r="D69" s="94" t="s">
        <v>119</v>
      </c>
      <c r="E69" s="95" t="s">
        <v>63</v>
      </c>
      <c r="F69" s="96" t="s">
        <v>104</v>
      </c>
      <c r="G69" s="94">
        <v>1</v>
      </c>
      <c r="H69" s="94"/>
      <c r="I69" s="94" t="s">
        <v>65</v>
      </c>
      <c r="J69" s="94" t="s">
        <v>65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ae2e65-06bb-4306-b7e5-10f40d46be6e">
      <Terms xmlns="http://schemas.microsoft.com/office/infopath/2007/PartnerControls"/>
    </lcf76f155ced4ddcb4097134ff3c332f>
    <TaxCatchAll xmlns="a67c0beb-127c-4982-b21f-caac0b7de5f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A144C994E34F45BBC5B9DF4B9DD141" ma:contentTypeVersion="11" ma:contentTypeDescription="Create a new document." ma:contentTypeScope="" ma:versionID="b3a8642bef65113d287d8bb443f17ef2">
  <xsd:schema xmlns:xsd="http://www.w3.org/2001/XMLSchema" xmlns:xs="http://www.w3.org/2001/XMLSchema" xmlns:p="http://schemas.microsoft.com/office/2006/metadata/properties" xmlns:ns2="51ae2e65-06bb-4306-b7e5-10f40d46be6e" xmlns:ns3="a67c0beb-127c-4982-b21f-caac0b7de5f7" targetNamespace="http://schemas.microsoft.com/office/2006/metadata/properties" ma:root="true" ma:fieldsID="93fd7fdfc167153116d77526bb48c5bd" ns2:_="" ns3:_="">
    <xsd:import namespace="51ae2e65-06bb-4306-b7e5-10f40d46be6e"/>
    <xsd:import namespace="a67c0beb-127c-4982-b21f-caac0b7de5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ae2e65-06bb-4306-b7e5-10f40d46be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09f267f-b981-42ce-8ed9-f461e04031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7c0beb-127c-4982-b21f-caac0b7de5f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c606c1f-6b5c-4f23-a7d9-254dd615ab08}" ma:internalName="TaxCatchAll" ma:showField="CatchAllData" ma:web="a67c0beb-127c-4982-b21f-caac0b7de5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5F55B3-C499-4A75-88D0-3D6BE79BE8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691405-FD86-4982-B4EA-E3446ACFF67E}">
  <ds:schemaRefs>
    <ds:schemaRef ds:uri="51ae2e65-06bb-4306-b7e5-10f40d46be6e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a67c0beb-127c-4982-b21f-caac0b7de5f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CC931BB-0786-4885-B339-9A70AE6C6A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ae2e65-06bb-4306-b7e5-10f40d46be6e"/>
    <ds:schemaRef ds:uri="a67c0beb-127c-4982-b21f-caac0b7de5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Estadistica Anual 2013-2025</vt:lpstr>
      <vt:lpstr>Estadística Sector 2017-2025</vt:lpstr>
      <vt:lpstr>MENSUAL 2022</vt:lpstr>
      <vt:lpstr>MENSUAL 2023</vt:lpstr>
      <vt:lpstr>MENSUAL 2024</vt:lpstr>
      <vt:lpstr>MENSUAL 2025</vt:lpstr>
      <vt:lpstr>FATALES graves 1993-2025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Paulina</dc:creator>
  <cp:keywords/>
  <dc:description/>
  <cp:lastModifiedBy>Matías Andrade Valenzuela</cp:lastModifiedBy>
  <cp:revision/>
  <dcterms:created xsi:type="dcterms:W3CDTF">2020-11-23T16:25:25Z</dcterms:created>
  <dcterms:modified xsi:type="dcterms:W3CDTF">2025-11-29T15:35:41Z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0x01010029A144C994E34F45BBC5B9DF4B9DD141</vt:lpwstr>
  </property>
  <property fmtid="{D5CDD505-2E9C-101B-9397-08002B2CF9AE}" pid="3" name="MediaServiceImageTags">
    <vt:lpwstr/>
  </property>
</Properties>
</file>